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08c7a9579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86564149aa946db"/>
    <x:sheet xmlns:r="http://schemas.openxmlformats.org/officeDocument/2006/relationships" name="en-changes" sheetId="30" r:id="R3399868bf6d34970"/>
    <x:sheet xmlns:r="http://schemas.openxmlformats.org/officeDocument/2006/relationships" name="en-price-revisions" sheetId="31" r:id="R62715ece912c4db5"/>
    <x:sheet xmlns:r="http://schemas.openxmlformats.org/officeDocument/2006/relationships" name="en-events-decisions" sheetId="32" r:id="Rd9b79523d37742bf"/>
    <x:sheet xmlns:r="http://schemas.openxmlformats.org/officeDocument/2006/relationships" name="en-billing-links" sheetId="33" r:id="Rce9ee27929a948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[$CAD] #,##0.00"/>
    <x:numFmt numFmtId="201" formatCode="#,##0.00"/>
    <x:numFmt numFmtId="202" formatCode="yyyy-mm-dd"/>
  </x:numFmts>
  <x:fonts count="8">
    <x:font>
      <x:sz val="11"/>
      <x:name val="Carlito"/>
    </x:font>
    <x:font>
      <x:b/>
      <x:sz val="20"/>
      <x:color rgb="FFFFFFFF"/>
      <x:name val="Aptos Display"/>
    </x:font>
    <x:font>
      <x:sz val="11"/>
      <x:color rgb="FF25292F"/>
      <x:name val="Aptos"/>
    </x:font>
    <x:font>
      <x:b/>
      <x:sz val="11"/>
      <x:color rgb="FFFFFFFF"/>
      <x:name val="Aptos"/>
    </x:font>
    <x:font>
      <x:sz val="10"/>
      <x:color rgb="FF25292F"/>
      <x:name val="Aptos"/>
    </x:font>
    <x:font>
      <x:i/>
      <x:sz val="10"/>
      <x:color rgb="FF821F11"/>
      <x:name val="Aptos"/>
    </x:font>
    <x:font>
      <x:b/>
      <x:sz val="10"/>
      <x:color rgb="FFFFFFFF"/>
      <x:name val="Aptos Display"/>
    </x:font>
    <x:font>
      <x:b/>
      <x:sz val="11"/>
      <x:color rgb="FFFFFFFF"/>
      <x:name val="Carlito"/>
    </x:font>
  </x:fonts>
  <x:fills count="20">
    <x:fill>
      <x:patternFill patternType="none"/>
    </x:fill>
    <x:fill>
      <x:patternFill patternType="gray125"/>
    </x:fill>
    <x:fill>
      <x:patternFill patternType="solid">
        <x:fgColor rgb="FF15191D"/>
      </x:patternFill>
    </x:fill>
    <x:fill>
      <x:patternFill patternType="solid">
        <x:fgColor rgb="FFFFF5F0"/>
      </x:patternFill>
    </x:fill>
    <x:fill>
      <x:patternFill patternType="solid">
        <x:fgColor rgb="FFCA2A08"/>
      </x:patternFill>
    </x:fill>
    <x:fill>
      <x:patternFill patternType="solid">
        <x:fgColor rgb="FFF3F5F7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  <x:fill>
      <x:patternFill patternType="solid">
        <x:fgColor rgb="FF172234"/>
      </x:patternFill>
    </x:fill>
    <x:fill>
      <x:patternFill patternType="solid">
        <x:fgColor rgb="FFEEF0F2"/>
      </x:patternFill>
    </x:fill>
  </x:fills>
  <x:borders count="13">
    <x:border/>
    <x:border>
      <x:bottom style="thin">
        <x:color rgb="FFE5E8EB"/>
      </x:bottom>
    </x:border>
    <x:border>
      <x:top style="thin">
        <x:color rgb="FFE5E8EB"/>
      </x:top>
      <x:bottom style="thin">
        <x:color rgb="FFE5E8EB"/>
      </x:bottom>
    </x:border>
    <x:border>
      <x:top style="thin">
        <x:color rgb="FFE5E8EB"/>
      </x:top>
      <x:bottom style="thin">
        <x:color rgb="FFD1D5D9"/>
      </x:bottom>
    </x:border>
    <x:border>
      <x:left style="thin">
        <x:color rgb="FFFFCEB8"/>
      </x:left>
      <x:top style="thin">
        <x:color rgb="FFFFCEB8"/>
      </x:top>
    </x:border>
    <x:border>
      <x:top style="thin">
        <x:color rgb="FFFFCEB8"/>
      </x:top>
    </x:border>
    <x:border>
      <x:right style="thin">
        <x:color rgb="FFFFCEB8"/>
      </x:right>
      <x:top style="thin">
        <x:color rgb="FFFFCEB8"/>
      </x:top>
    </x:border>
    <x:border>
      <x:left style="thin">
        <x:color rgb="FFFFCEB8"/>
      </x:left>
      <x:bottom style="thin">
        <x:color rgb="FFFFCEB8"/>
      </x:bottom>
    </x:border>
    <x:border>
      <x:bottom style="thin">
        <x:color rgb="FFFFCEB8"/>
      </x:bottom>
    </x:border>
    <x:border>
      <x:right style="thin">
        <x:color rgb="FFFFCEB8"/>
      </x:right>
      <x:bottom style="thin">
        <x:color rgb="FFFFCEB8"/>
      </x:bottom>
    </x:border>
    <x:border>
      <x:bottom style="medium">
        <x:color rgb="FFFF4F1F"/>
      </x:bottom>
    </x:border>
    <x:border>
      <x:bottom style="thin">
        <x:color rgb="FFD1D5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4" xfId="0" applyNumberFormat="1" applyFont="1" applyFill="1" applyBorder="1"/>
    <x:xf numFmtId="0" fontId="5" fillId="3" borderId="5" xfId="0" applyNumberFormat="1" applyFont="1" applyFill="1" applyBorder="1"/>
    <x:xf numFmtId="0" fontId="5" fillId="3" borderId="6" xfId="0" applyNumberFormat="1" applyFont="1" applyFill="1" applyBorder="1"/>
    <x:xf numFmtId="0" fontId="5" fillId="3" borderId="7" xfId="0" applyNumberFormat="1" applyFont="1" applyFill="1" applyBorder="1"/>
    <x:xf numFmtId="0" fontId="5" fillId="3" borderId="8" xfId="0" applyNumberFormat="1" applyFont="1" applyFill="1" applyBorder="1"/>
    <x:xf numFmtId="0" fontId="5" fillId="3" borderId="9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6" xfId="0" applyNumberFormat="1" applyFont="1" applyFill="1" applyBorder="1" applyAlignment="1">
      <x:alignment wrapText="1"/>
    </x:xf>
    <x:xf numFmtId="0" fontId="5" fillId="3" borderId="7" xfId="0" applyNumberFormat="1" applyFont="1" applyFill="1" applyBorder="1" applyAlignment="1">
      <x:alignment wrapText="1"/>
    </x:xf>
    <x:xf numFmtId="0" fontId="5" fillId="3" borderId="8" xfId="0" applyNumberFormat="1" applyFont="1" applyFill="1" applyBorder="1" applyAlignment="1">
      <x:alignment wrapText="1"/>
    </x:xf>
    <x:xf numFmtId="0" fontId="5" fillId="3" borderId="9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5" fillId="3" borderId="8" xfId="0" applyNumberFormat="1" applyFont="1" applyFill="1" applyBorder="1" applyAlignment="1">
      <x:alignment vertical="center" wrapText="1"/>
    </x:xf>
    <x:xf numFmtId="0" fontId="5" fillId="3" borderId="9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10" xfId="0" applyNumberFormat="1" applyFont="1" applyFill="1" applyBorder="1" applyAlignment="1">
      <x:alignment vertical="center"/>
    </x:xf>
    <x:xf numFmtId="0" fontId="6" fillId="2" borderId="1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200" fontId="4" fillId="0" borderId="1" xfId="0" applyNumberFormat="1" applyFont="1" applyFill="1" applyBorder="1" applyAlignment="1">
      <x:alignment vertical="center"/>
    </x:xf>
    <x:xf numFmtId="200" fontId="4" fillId="0" borderId="3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200" fontId="4" fillId="5" borderId="1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200" fontId="4" fillId="5" borderId="2" xfId="0" applyNumberFormat="1" applyFont="1" applyFill="1" applyBorder="1" applyAlignment="1">
      <x:alignment vertical="center"/>
    </x:xf>
    <x:xf numFmtId="200" fontId="4" fillId="5" borderId="3" xfId="0" applyNumberFormat="1" applyFont="1" applyFill="1" applyBorder="1" applyAlignment="1">
      <x:alignment vertical="center"/>
    </x:xf>
    <x:xf numFmtId="200" fontId="0" fillId="5" borderId="0" xfId="0" applyNumberFormat="1" applyFont="1" applyFill="1" applyBorder="1"/>
    <x:xf numFmtId="0" fontId="4" fillId="0" borderId="11" xfId="0" applyNumberFormat="1" applyFont="1" applyFill="1" applyBorder="1" applyAlignment="1">
      <x:alignment vertical="center"/>
    </x:xf>
    <x:xf numFmtId="0" fontId="4" fillId="5" borderId="11" xfId="0" applyNumberFormat="1" applyFont="1" applyFill="1" applyBorder="1" applyAlignment="1">
      <x:alignment vertical="center"/>
    </x:xf>
    <x:xf numFmtId="200" fontId="4" fillId="0" borderId="1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200" fontId="4" fillId="0" borderId="3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200" fontId="4" fillId="0" borderId="3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6" fillId="2" borderId="12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200" fontId="4" fillId="0" borderId="12" xfId="0" applyNumberFormat="1" applyFont="1" applyFill="1" applyBorder="1" applyAlignment="1">
      <x:alignment vertical="top" wrapText="1"/>
    </x:xf>
    <x:xf numFmtId="0" fontId="4" fillId="5" borderId="12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200" fontId="0" fillId="0" borderId="12" xfId="0" applyNumberFormat="1" applyFont="1" applyFill="1" applyBorder="1" applyAlignment="1">
      <x:alignment vertical="top" wrapText="1"/>
    </x:xf>
    <x:xf numFmtId="0" fontId="0" fillId="5" borderId="12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center" wrapText="1"/>
    </x:xf>
    <x:xf numFmtId="200" fontId="4" fillId="0" borderId="2" xfId="0" applyNumberFormat="1" applyFont="1" applyFill="1" applyBorder="1" applyAlignment="1">
      <x:alignment vertical="center" wrapText="1"/>
    </x:xf>
    <x:xf numFmtId="200" fontId="4" fillId="5" borderId="2" xfId="0" applyNumberFormat="1" applyFont="1" applyFill="1" applyBorder="1" applyAlignment="1">
      <x:alignment vertical="center" wrapText="1"/>
    </x:xf>
    <x:xf numFmtId="200" fontId="4" fillId="5" borderId="3" xfId="0" applyNumberFormat="1" applyFont="1" applyFill="1" applyBorder="1" applyAlignment="1">
      <x:alignment vertical="center" wrapText="1"/>
    </x:xf>
    <x:xf numFmtId="200" fontId="0" fillId="5" borderId="0" xfId="0" applyNumberFormat="1" applyFont="1" applyFill="1" applyBorder="1" applyAlignment="1">
      <x:alignment wrapText="1"/>
    </x:xf>
    <x:xf numFmtId="200" fontId="4" fillId="5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200" fontId="4" fillId="0" borderId="2" xfId="0" applyNumberFormat="1" applyFont="1" applyFill="1" applyBorder="1" applyAlignment="1">
      <x:alignment vertical="top" wrapText="1"/>
    </x:xf>
    <x:xf numFmtId="200" fontId="4" fillId="5" borderId="2" xfId="0" applyNumberFormat="1" applyFont="1" applyFill="1" applyBorder="1" applyAlignment="1">
      <x:alignment vertical="top" wrapText="1"/>
    </x:xf>
    <x:xf numFmtId="200" fontId="4" fillId="5" borderId="3" xfId="0" applyNumberFormat="1" applyFont="1" applyFill="1" applyBorder="1" applyAlignment="1">
      <x:alignment vertical="top" wrapText="1"/>
    </x:xf>
    <x:xf numFmtId="200" fontId="0" fillId="5" borderId="0" xfId="0" applyNumberFormat="1" applyFont="1" applyFill="1" applyBorder="1" applyAlignment="1">
      <x:alignment vertical="top" wrapText="1"/>
    </x:xf>
    <x:xf numFmtId="200" fontId="4" fillId="5" borderId="12" xfId="0" applyNumberFormat="1" applyFont="1" applyFill="1" applyBorder="1" applyAlignment="1">
      <x:alignment vertical="top" wrapText="1"/>
    </x:xf>
    <x:xf numFmtId="200" fontId="0" fillId="5" borderId="12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center" wrapText="1"/>
    </x:xf>
    <x:xf numFmtId="200" fontId="4" fillId="0" borderId="11" xfId="0" applyNumberFormat="1" applyFont="1" applyFill="1" applyBorder="1" applyAlignment="1">
      <x:alignment vertical="center" wrapText="1"/>
    </x:xf>
    <x:xf numFmtId="0" fontId="4" fillId="5" borderId="11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top" wrapText="1"/>
    </x:xf>
    <x:xf numFmtId="200" fontId="4" fillId="0" borderId="11" xfId="0" applyNumberFormat="1" applyFont="1" applyFill="1" applyBorder="1" applyAlignment="1">
      <x:alignment vertical="top" wrapText="1"/>
    </x:xf>
    <x:xf numFmtId="0" fontId="4" fillId="5" borderId="11" xfId="0" applyNumberFormat="1" applyFont="1" applyFill="1" applyBorder="1" applyAlignment="1">
      <x:alignment vertical="top" wrapText="1"/>
    </x:xf>
    <x:xf numFmtId="0" fontId="0" fillId="6" borderId="12" xfId="0" applyNumberFormat="1" applyFont="1" applyFill="1" applyBorder="1" applyAlignment="1">
      <x:alignment vertical="top" wrapText="1"/>
    </x:xf>
    <x:xf numFmtId="0" fontId="7" fillId="6" borderId="12" xfId="0" applyNumberFormat="1" applyFont="1" applyFill="1" applyBorder="1" applyAlignment="1">
      <x:alignment vertical="top" wrapText="1"/>
    </x:xf>
    <x:xf numFmtId="0" fontId="7" fillId="6" borderId="12" xfId="0" applyNumberFormat="1" applyFont="1" applyFill="1" applyBorder="1" applyAlignment="1">
      <x:alignment vertical="center" wrapText="1"/>
    </x:xf>
    <x:xf numFmtId="0" fontId="0" fillId="7" borderId="12" xfId="0" applyNumberFormat="1" applyFont="1" applyFill="1" applyBorder="1" applyAlignment="1">
      <x:alignment vertical="top" wrapText="1"/>
    </x:xf>
    <x:xf numFmtId="201" fontId="0" fillId="0" borderId="12" xfId="0" applyNumberFormat="1" applyFont="1" applyFill="1" applyBorder="1" applyAlignment="1">
      <x:alignment vertical="top" wrapText="1"/>
    </x:xf>
    <x:xf numFmtId="202" fontId="0" fillId="0" borderId="12" xfId="0" applyNumberFormat="1" applyFont="1" applyFill="1" applyBorder="1" applyAlignment="1">
      <x:alignment vertical="top" wrapText="1"/>
    </x:xf>
    <x:xf numFmtId="201" fontId="0" fillId="7" borderId="12" xfId="0" applyNumberFormat="1" applyFont="1" applyFill="1" applyBorder="1" applyAlignment="1">
      <x:alignment vertical="top" wrapText="1"/>
    </x:xf>
    <x:xf numFmtId="0" fontId="0" fillId="8" borderId="12" xfId="0" applyNumberFormat="1" applyFont="1" applyFill="1" applyBorder="1" applyAlignment="1">
      <x:alignment vertical="top" wrapText="1"/>
    </x:xf>
    <x:xf numFmtId="0" fontId="7" fillId="8" borderId="12" xfId="0" applyNumberFormat="1" applyFont="1" applyFill="1" applyBorder="1" applyAlignment="1">
      <x:alignment vertical="top" wrapText="1"/>
    </x:xf>
    <x:xf numFmtId="0" fontId="7" fillId="8" borderId="12" xfId="0" applyNumberFormat="1" applyFont="1" applyFill="1" applyBorder="1" applyAlignment="1">
      <x:alignment vertical="center" wrapText="1"/>
    </x:xf>
    <x:xf numFmtId="0" fontId="0" fillId="9" borderId="12" xfId="0" applyNumberFormat="1" applyFont="1" applyFill="1" applyBorder="1" applyAlignment="1">
      <x:alignment vertical="top" wrapText="1"/>
    </x:xf>
    <x:xf numFmtId="201" fontId="0" fillId="9" borderId="12" xfId="0" applyNumberFormat="1" applyFont="1" applyFill="1" applyBorder="1" applyAlignment="1">
      <x:alignment vertical="top" wrapText="1"/>
    </x:xf>
    <x:xf numFmtId="0" fontId="0" fillId="10" borderId="12" xfId="0" applyNumberFormat="1" applyFont="1" applyFill="1" applyBorder="1" applyAlignment="1">
      <x:alignment vertical="top" wrapText="1"/>
    </x:xf>
    <x:xf numFmtId="0" fontId="7" fillId="10" borderId="12" xfId="0" applyNumberFormat="1" applyFont="1" applyFill="1" applyBorder="1" applyAlignment="1">
      <x:alignment vertical="top" wrapText="1"/>
    </x:xf>
    <x:xf numFmtId="0" fontId="7" fillId="10" borderId="12" xfId="0" applyNumberFormat="1" applyFont="1" applyFill="1" applyBorder="1" applyAlignment="1">
      <x:alignment vertical="center" wrapText="1"/>
    </x:xf>
    <x:xf numFmtId="0" fontId="0" fillId="11" borderId="12" xfId="0" applyNumberFormat="1" applyFont="1" applyFill="1" applyBorder="1" applyAlignment="1">
      <x:alignment vertical="top" wrapText="1"/>
    </x:xf>
    <x:xf numFmtId="201" fontId="0" fillId="11" borderId="12" xfId="0" applyNumberFormat="1" applyFont="1" applyFill="1" applyBorder="1" applyAlignment="1">
      <x:alignment vertical="top" wrapText="1"/>
    </x:xf>
    <x:xf numFmtId="0" fontId="0" fillId="12" borderId="12" xfId="0" applyNumberFormat="1" applyFont="1" applyFill="1" applyBorder="1" applyAlignment="1">
      <x:alignment vertical="top" wrapText="1"/>
    </x:xf>
    <x:xf numFmtId="0" fontId="7" fillId="12" borderId="12" xfId="0" applyNumberFormat="1" applyFont="1" applyFill="1" applyBorder="1" applyAlignment="1">
      <x:alignment vertical="top" wrapText="1"/>
    </x:xf>
    <x:xf numFmtId="0" fontId="7" fillId="12" borderId="12" xfId="0" applyNumberFormat="1" applyFont="1" applyFill="1" applyBorder="1" applyAlignment="1">
      <x:alignment vertical="center" wrapText="1"/>
    </x:xf>
    <x:xf numFmtId="0" fontId="0" fillId="13" borderId="12" xfId="0" applyNumberFormat="1" applyFont="1" applyFill="1" applyBorder="1" applyAlignment="1">
      <x:alignment vertical="top" wrapText="1"/>
    </x:xf>
    <x:xf numFmtId="201" fontId="0" fillId="13" borderId="12" xfId="0" applyNumberFormat="1" applyFont="1" applyFill="1" applyBorder="1" applyAlignment="1">
      <x:alignment vertical="top" wrapText="1"/>
    </x:xf>
    <x:xf numFmtId="0" fontId="0" fillId="14" borderId="12" xfId="0" applyNumberFormat="1" applyFont="1" applyFill="1" applyBorder="1" applyAlignment="1">
      <x:alignment vertical="top" wrapText="1"/>
    </x:xf>
    <x:xf numFmtId="0" fontId="7" fillId="14" borderId="12" xfId="0" applyNumberFormat="1" applyFont="1" applyFill="1" applyBorder="1" applyAlignment="1">
      <x:alignment vertical="top" wrapText="1"/>
    </x:xf>
    <x:xf numFmtId="0" fontId="7" fillId="14" borderId="12" xfId="0" applyNumberFormat="1" applyFont="1" applyFill="1" applyBorder="1" applyAlignment="1">
      <x:alignment vertical="center" wrapText="1"/>
    </x:xf>
    <x:xf numFmtId="0" fontId="0" fillId="15" borderId="12" xfId="0" applyNumberFormat="1" applyFont="1" applyFill="1" applyBorder="1" applyAlignment="1">
      <x:alignment vertical="top" wrapText="1"/>
    </x:xf>
    <x:xf numFmtId="201" fontId="0" fillId="15" borderId="12" xfId="0" applyNumberFormat="1" applyFont="1" applyFill="1" applyBorder="1" applyAlignment="1">
      <x:alignment vertical="top" wrapText="1"/>
    </x:xf>
    <x:xf numFmtId="0" fontId="0" fillId="16" borderId="12" xfId="0" applyNumberFormat="1" applyFont="1" applyFill="1" applyBorder="1" applyAlignment="1">
      <x:alignment vertical="top" wrapText="1"/>
    </x:xf>
    <x:xf numFmtId="0" fontId="7" fillId="16" borderId="12" xfId="0" applyNumberFormat="1" applyFont="1" applyFill="1" applyBorder="1" applyAlignment="1">
      <x:alignment vertical="top" wrapText="1"/>
    </x:xf>
    <x:xf numFmtId="0" fontId="7" fillId="16" borderId="12" xfId="0" applyNumberFormat="1" applyFont="1" applyFill="1" applyBorder="1" applyAlignment="1">
      <x:alignment vertical="center" wrapText="1"/>
    </x:xf>
    <x:xf numFmtId="0" fontId="0" fillId="17" borderId="12" xfId="0" applyNumberFormat="1" applyFont="1" applyFill="1" applyBorder="1" applyAlignment="1">
      <x:alignment vertical="top" wrapText="1"/>
    </x:xf>
    <x:xf numFmtId="201" fontId="0" fillId="17" borderId="12" xfId="0" applyNumberFormat="1" applyFont="1" applyFill="1" applyBorder="1" applyAlignment="1">
      <x:alignment vertical="top" wrapText="1"/>
    </x:xf>
    <x:xf numFmtId="0" fontId="0" fillId="18" borderId="12" xfId="0" applyNumberFormat="1" applyFont="1" applyFill="1" applyBorder="1" applyAlignment="1">
      <x:alignment vertical="top" wrapText="1"/>
    </x:xf>
    <x:xf numFmtId="0" fontId="7" fillId="18" borderId="12" xfId="0" applyNumberFormat="1" applyFont="1" applyFill="1" applyBorder="1" applyAlignment="1">
      <x:alignment vertical="top" wrapText="1"/>
    </x:xf>
    <x:xf numFmtId="0" fontId="7" fillId="18" borderId="12" xfId="0" applyNumberFormat="1" applyFont="1" applyFill="1" applyBorder="1" applyAlignment="1">
      <x:alignment vertical="center" wrapText="1"/>
    </x:xf>
    <x:xf numFmtId="0" fontId="0" fillId="19" borderId="12" xfId="0" applyNumberFormat="1" applyFont="1" applyFill="1" applyBorder="1" applyAlignment="1">
      <x:alignment vertical="top" wrapText="1"/>
    </x:xf>
    <x:xf numFmtId="201" fontId="0" fillId="19" borderId="12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B91C1C"/>
      </x:font>
      <x:fill>
        <x:patternFill>
          <x:bgColor rgb="FFFEF2F2"/>
        </x:patternFill>
      </x:fill>
    </x:dxf>
    <x:dxf>
      <x:font>
        <x:b/>
        <x:color rgb="FF067647"/>
      </x:font>
      <x:fill>
        <x:patternFill>
          <x:bgColor rgb="FFECFDF3"/>
        </x:patternFill>
      </x:fill>
    </x:dxf>
    <x:dxf>
      <x:font>
        <x:b/>
        <x:color rgb="FFB91C1C"/>
      </x:font>
      <x:fill>
        <x:patternFill>
          <x:bgColor rgb="FFFEF2F2"/>
        </x:patternFill>
      </x:fill>
    </x:dxf>
    <x:dxf>
      <x:font>
        <x:b/>
        <x:color rgb="FF067647"/>
      </x:font>
      <x:fill>
        <x:patternFill>
          <x:bgColor rgb="FFECFD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c2ce7aa8c49dd" /><Relationship Type="http://schemas.openxmlformats.org/officeDocument/2006/relationships/theme" Target="/xl/theme/theme1.xml" Id="Racaa0504782e48cb" /><Relationship Type="http://schemas.openxmlformats.org/officeDocument/2006/relationships/sharedStrings" Target="/xl/sharedStrings.xml" Id="Rab98fe54db92430f" /><Relationship Type="http://schemas.openxmlformats.org/officeDocument/2006/relationships/worksheet" Target="/xl/worksheets/sheet1.xml" Id="Rf86564149aa946db" /><Relationship Type="http://schemas.openxmlformats.org/officeDocument/2006/relationships/worksheet" Target="/xl/worksheets/sheet2.xml" Id="R3399868bf6d34970" /><Relationship Type="http://schemas.openxmlformats.org/officeDocument/2006/relationships/worksheet" Target="/xl/worksheets/sheet3.xml" Id="R62715ece912c4db5" /><Relationship Type="http://schemas.openxmlformats.org/officeDocument/2006/relationships/worksheet" Target="/xl/worksheets/sheet4.xml" Id="Rd9b79523d37742bf" /><Relationship Type="http://schemas.openxmlformats.org/officeDocument/2006/relationships/worksheet" Target="/xl/worksheets/sheet5.xml" Id="Rce9ee27929a9486f" /></Relationships>
</file>

<file path=xl/tables/table1.xml><?xml version="1.0" encoding="utf-8"?>
<x:table xmlns:x="http://schemas.openxmlformats.org/spreadsheetml/2006/main" id="1" name="EnChangesTable" displayName="EnChangesTable" ref="A1:Q101" headerRowCount="1" totalsRowCount="0" totalsRowShown="0">
  <x:tableColumns count="17">
    <x:tableColumn id="1" name="Change ID"/>
    <x:tableColumn id="2" name="Project"/>
    <x:tableColumn id="3" name="Contract term"/>
    <x:tableColumn id="4" name="Subject"/>
    <x:tableColumn id="5" name="Location"/>
    <x:tableColumn id="6" name="Source"/>
    <x:tableColumn id="7" name="Source reference"/>
    <x:tableColumn id="8" name="Date received"/>
    <x:tableColumn id="9" name="Owner"/>
    <x:tableColumn id="10" name="Technical status"/>
    <x:tableColumn id="11" name="Commercial status"/>
    <x:tableColumn id="12" name="Active price revision"/>
    <x:tableColumn id="13" name="Approved amount CAD"/>
    <x:tableColumn id="14" name="Decision reference"/>
    <x:tableColumn id="15" name="Ready to bill"/>
    <x:tableColumn id="16" name="Blocking reason"/>
    <x:tableColumn id="17" name="Last updat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nPriceRevisionsTable" displayName="EnPriceRevisionsTable" ref="A1:N101" headerRowCount="1" totalsRowCount="0" totalsRowShown="0">
  <x:tableColumns count="14">
    <x:tableColumn id="1" name="Change ID"/>
    <x:tableColumn id="2" name="Price revision ID"/>
    <x:tableColumn id="3" name="Prepared date"/>
    <x:tableColumn id="4" name="Labour CAD"/>
    <x:tableColumn id="5" name="Materials CAD"/>
    <x:tableColumn id="6" name="Equipment CAD"/>
    <x:tableColumn id="7" name="Subcontractors CAD"/>
    <x:tableColumn id="8" name="Contract-defined adjustments CAD"/>
    <x:tableColumn id="9" name="Total CAD"/>
    <x:tableColumn id="10" name="Status"/>
    <x:tableColumn id="11" name="Assumptions and basis"/>
    <x:tableColumn id="12" name="Supporting references"/>
    <x:tableColumn id="13" name="Prepared by"/>
    <x:tableColumn id="14" name="Reviewed by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nEventsDecisionsTable" displayName="EnEventsDecisionsTable" ref="A1:N101" headerRowCount="1" totalsRowCount="0" totalsRowShown="0">
  <x:tableColumns count="14">
    <x:tableColumn id="1" name="Event ID"/>
    <x:tableColumn id="2" name="Change ID"/>
    <x:tableColumn id="3" name="Event date"/>
    <x:tableColumn id="4" name="Event type"/>
    <x:tableColumn id="5" name="Direction"/>
    <x:tableColumn id="6" name="Source reference"/>
    <x:tableColumn id="7" name="Factual summary"/>
    <x:tableColumn id="8" name="Linked price revision"/>
    <x:tableColumn id="9" name="Decision result"/>
    <x:tableColumn id="10" name="Decision amount CAD"/>
    <x:tableColumn id="11" name="Decision reference"/>
    <x:tableColumn id="12" name="Recorded by"/>
    <x:tableColumn id="13" name="Next action"/>
    <x:tableColumn id="14" name="Target da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nBillingLinksTable" displayName="EnBillingLinksTable" ref="A1:N101" headerRowCount="1" totalsRowCount="0" totalsRowShown="0">
  <x:tableColumns count="14">
    <x:tableColumn id="1" name="Link ID"/>
    <x:tableColumn id="2" name="Change ID"/>
    <x:tableColumn id="3" name="Approval reference"/>
    <x:tableColumn id="4" name="Approved revision"/>
    <x:tableColumn id="5" name="Approved amount CAD"/>
    <x:tableColumn id="6" name="Allocated amount CAD"/>
    <x:tableColumn id="7" name="Active Contract or SOV version"/>
    <x:tableColumn id="8" name="SOV line"/>
    <x:tableColumn id="9" name="Payment application ID"/>
    <x:tableColumn id="10" name="Application line"/>
    <x:tableColumn id="11" name="Billing status"/>
    <x:tableColumn id="12" name="Validation"/>
    <x:tableColumn id="13" name="Reviewed by"/>
    <x:tableColumn id="14" name="Review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0a01ed05c2646e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835cefb6fd1463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afa5a2443c2422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7f9bbca59d4f485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2" customHeight="1">
      <x:c r="A1" s="3" t="str">
        <x:v>Construction change order tracker</x:v>
      </x:c>
      <x:c r="B1" s="3" t="str">
        <x:v>Construction change order tracker</x:v>
      </x:c>
      <x:c r="C1" s="3" t="str">
        <x:v>Construction change order tracker</x:v>
      </x:c>
      <x:c r="D1" s="3" t="str">
        <x:v>Construction change order tracker</x:v>
      </x:c>
      <x:c r="E1" s="3" t="str">
        <x:v>Construction change order tracker</x:v>
      </x:c>
      <x:c r="F1" s="3" t="str">
        <x:v>Construction change order tracker</x:v>
      </x:c>
    </x:row>
    <x:row r="2" ht="34" customHeight="1">
      <x:c r="A2" s="7" t="str">
        <x:v>A controlled example for tracking one change, its price revisions, and its handoff to billing.</x:v>
      </x:c>
      <x:c r="B2" s="7" t="str">
        <x:v>A controlled example for tracking one change, its price revisions, and its handoff to billing.</x:v>
      </x:c>
      <x:c r="C2" s="7" t="str">
        <x:v>A controlled example for tracking one change, its price revisions, and its handoff to billing.</x:v>
      </x:c>
      <x:c r="D2" s="7" t="str">
        <x:v>A controlled example for tracking one change, its price revisions, and its handoff to billing.</x:v>
      </x:c>
      <x:c r="E2" s="7" t="str">
        <x:v>A controlled example for tracking one change, its price revisions, and its handoff to billing.</x:v>
      </x:c>
      <x:c r="F2" s="7" t="str">
        <x:v>A controlled example for tracking one change, its price revisions, and its handoff to billing.</x:v>
      </x:c>
    </x:row>
    <x:row r="4" ht="48" customHeight="1">
      <x:c r="A4" s="11" t="str">
        <x:v>1</x:v>
      </x:c>
      <x:c r="B4" s="19" t="str">
        <x:v>First confirm the terms, steps, and approvals defined by your Contract. Keep those terms in the Contract term column.</x:v>
      </x:c>
      <x:c r="C4" s="19"/>
      <x:c r="D4" s="19"/>
      <x:c r="E4" s="19"/>
      <x:c r="F4" s="19"/>
    </x:row>
    <x:row r="5" ht="48" customHeight="1">
      <x:c r="A5" s="11" t="str">
        <x:v>2</x:v>
      </x:c>
      <x:c r="B5" s="20" t="str">
        <x:v>Give every change a stable ID. Record each event with its date and source reference in the events tab.</x:v>
      </x:c>
      <x:c r="C5" s="20"/>
      <x:c r="D5" s="20"/>
      <x:c r="E5" s="20"/>
      <x:c r="F5" s="20"/>
    </x:row>
    <x:row r="6" ht="48" customHeight="1">
      <x:c r="A6" s="11" t="str">
        <x:v>3</x:v>
      </x:c>
      <x:c r="B6" s="20" t="str">
        <x:v>Create a new price revision instead of overwriting the old one. Only one revision per change should have Active status.</x:v>
      </x:c>
      <x:c r="C6" s="20"/>
      <x:c r="D6" s="20"/>
      <x:c r="E6" s="20"/>
      <x:c r="F6" s="20"/>
    </x:row>
    <x:row r="7" ht="48" customHeight="1">
      <x:c r="A7" s="11" t="str">
        <x:v>4</x:v>
      </x:c>
      <x:c r="B7" s="20" t="str">
        <x:v>Link the written decision to the exact revision and exact amount. The tracker marks a change READY only when those references agree.</x:v>
      </x:c>
      <x:c r="C7" s="20"/>
      <x:c r="D7" s="20"/>
      <x:c r="E7" s="20"/>
      <x:c r="F7" s="20"/>
    </x:row>
    <x:row r="8" ht="58" customHeight="1">
      <x:c r="A8" s="11" t="str">
        <x:v>5</x:v>
      </x:c>
      <x:c r="B8" s="20" t="str">
        <x:v>Allocate the approved amount to the active Contract or SOV version, SOV line, payment application ID, and application line. Use more than one billing row when needed; allocated amounts must add up to the approved amount.</x:v>
      </x:c>
      <x:c r="C8" s="20"/>
      <x:c r="D8" s="20"/>
      <x:c r="E8" s="20"/>
      <x:c r="F8" s="20"/>
    </x:row>
    <x:row r="9" ht="48" customHeight="1">
      <x:c r="A9" s="11" t="str">
        <x:v>6</x:v>
      </x:c>
      <x:c r="B9" s="20" t="str">
        <x:v>Do not overwrite light-gray columns. Formulas are prefilled through row 101. Drop-down lists reduce status variation.</x:v>
      </x:c>
      <x:c r="C9" s="20"/>
      <x:c r="D9" s="20"/>
      <x:c r="E9" s="20"/>
      <x:c r="F9" s="20"/>
    </x:row>
    <x:row r="10" ht="48" customHeight="1">
      <x:c r="A10" s="11" t="str">
        <x:v>7</x:v>
      </x:c>
      <x:c r="B10" s="21" t="str">
        <x:v>Before each cycle, filter BLOCKED items, assign the next action, and have someone else review items marked READY.</x:v>
      </x:c>
      <x:c r="C10" s="21"/>
      <x:c r="D10" s="21"/>
      <x:c r="E10" s="21"/>
      <x:c r="F10" s="21"/>
    </x:row>
    <x:row r="12">
      <x:c r="A12" s="35" t="str">
        <x:v>The Contract and project-specific rules control. This workbook is an operational example, not legal, tax, or accounting advice.</x:v>
      </x:c>
      <x:c r="B12" s="36" t="str">
        <x:v>The Contract and project-specific rules control. This workbook is an operational example, not legal, tax, or accounting advice.</x:v>
      </x:c>
      <x:c r="C12" s="36" t="str">
        <x:v>The Contract and project-specific rules control. This workbook is an operational example, not legal, tax, or accounting advice.</x:v>
      </x:c>
      <x:c r="D12" s="36" t="str">
        <x:v>The Contract and project-specific rules control. This workbook is an operational example, not legal, tax, or accounting advice.</x:v>
      </x:c>
      <x:c r="E12" s="36" t="str">
        <x:v>The Contract and project-specific rules control. This workbook is an operational example, not legal, tax, or accounting advice.</x:v>
      </x:c>
      <x:c r="F12" s="37" t="str">
        <x:v>The Contract and project-specific rules control. This workbook is an operational example, not legal, tax, or accounting advice.</x:v>
      </x:c>
    </x:row>
    <x:row r="13">
      <x:c r="A13" s="38" t="str">
        <x:v>The Contract and project-specific rules control. This workbook is an operational example, not legal, tax, or accounting advice.</x:v>
      </x:c>
      <x:c r="B13" s="39" t="str">
        <x:v>The Contract and project-specific rules control. This workbook is an operational example, not legal, tax, or accounting advice.</x:v>
      </x:c>
      <x:c r="C13" s="39" t="str">
        <x:v>The Contract and project-specific rules control. This workbook is an operational example, not legal, tax, or accounting advice.</x:v>
      </x:c>
      <x:c r="D13" s="39" t="str">
        <x:v>The Contract and project-specific rules control. This workbook is an operational example, not legal, tax, or accounting advice.</x:v>
      </x:c>
      <x:c r="E13" s="39" t="str">
        <x:v>The Contract and project-specific rules control. This workbook is an operational example, not legal, tax, or accounting advice.</x:v>
      </x:c>
      <x:c r="F13" s="40" t="str">
        <x:v>The Contract and project-specific rules control. This workbook is an operational example, not legal, tax, or accounting advice.</x:v>
      </x:c>
    </x:row>
  </x:sheetData>
  <x:mergeCells>
    <x:mergeCell ref="A1:F1"/>
    <x:mergeCell ref="A2:F2"/>
    <x:mergeCell ref="B4:F4"/>
    <x:mergeCell ref="B5:F5"/>
    <x:mergeCell ref="B6:F6"/>
    <x:mergeCell ref="B7:F7"/>
    <x:mergeCell ref="B9:F9"/>
    <x:mergeCell ref="B10:F10"/>
    <x:mergeCell ref="A12:F13"/>
    <x:mergeCell ref="B8:D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3" hidden="0" customWidth="1"/>
    <x:col min="3" max="3" width="22" hidden="0" customWidth="1"/>
    <x:col min="4" max="4" width="34" hidden="0" customWidth="1"/>
    <x:col min="5" max="5" width="28" hidden="0" customWidth="1"/>
    <x:col min="6" max="6" width="34" hidden="0" customWidth="1"/>
    <x:col min="7" max="7" width="25" hidden="0" customWidth="1"/>
    <x:col min="8" max="8" width="14" hidden="0" customWidth="1"/>
    <x:col min="9" max="9" width="18" hidden="0" customWidth="1"/>
    <x:col min="10" max="10" width="20" hidden="0" customWidth="1"/>
    <x:col min="11" max="11" width="20" hidden="0" customWidth="1"/>
    <x:col min="12" max="12" width="23" hidden="0" customWidth="1"/>
    <x:col min="13" max="13" width="18" hidden="0" customWidth="1"/>
    <x:col min="14" max="14" width="21" hidden="0" customWidth="1"/>
    <x:col min="15" max="15" width="18" hidden="0" customWidth="1"/>
    <x:col min="16" max="16" width="42" hidden="0" customWidth="1"/>
    <x:col min="17" max="17" width="16" hidden="0" customWidth="1"/>
  </x:cols>
  <x:sheetData>
    <x:row r="1" ht="48" customHeight="1">
      <x:c r="A1" s="141" t="str">
        <x:v>Change ID</x:v>
      </x:c>
      <x:c r="B1" s="141" t="str">
        <x:v>Project</x:v>
      </x:c>
      <x:c r="C1" s="141" t="str">
        <x:v>Contract term</x:v>
      </x:c>
      <x:c r="D1" s="141" t="str">
        <x:v>Subject</x:v>
      </x:c>
      <x:c r="E1" s="141" t="str">
        <x:v>Location</x:v>
      </x:c>
      <x:c r="F1" s="141" t="str">
        <x:v>Source</x:v>
      </x:c>
      <x:c r="G1" s="141" t="str">
        <x:v>Source reference</x:v>
      </x:c>
      <x:c r="H1" s="141" t="str">
        <x:v>Date received</x:v>
      </x:c>
      <x:c r="I1" s="141" t="str">
        <x:v>Owner</x:v>
      </x:c>
      <x:c r="J1" s="141" t="str">
        <x:v>Technical status</x:v>
      </x:c>
      <x:c r="K1" s="141" t="str">
        <x:v>Commercial status</x:v>
      </x:c>
      <x:c r="L1" s="141" t="str">
        <x:v>Active price revision</x:v>
      </x:c>
      <x:c r="M1" s="141" t="str">
        <x:v>Approved amount CAD</x:v>
      </x:c>
      <x:c r="N1" s="141" t="str">
        <x:v>Decision reference</x:v>
      </x:c>
      <x:c r="O1" s="141" t="str">
        <x:v>Ready to bill</x:v>
      </x:c>
      <x:c r="P1" s="141" t="str">
        <x:v>Blocking reason</x:v>
      </x:c>
      <x:c r="Q1" s="141" t="str">
        <x:v>Last updated</x:v>
      </x:c>
    </x:row>
    <x:row r="2" ht="46" customHeight="1">
      <x:c r="A2" s="85" t="str">
        <x:v>CHG-017</x:v>
      </x:c>
      <x:c r="B2" s="85" t="str">
        <x:v>Quebec HVAC example</x:v>
      </x:c>
      <x:c r="C2" s="85" t="str">
        <x:v>Change to the Contract</x:v>
      </x:c>
      <x:c r="D2" s="85" t="str">
        <x:v>Level 3 pipe reroute</x:v>
      </x:c>
      <x:c r="E2" s="85" t="str">
        <x:v>Mechanical room, Level 3</x:v>
      </x:c>
      <x:c r="F2" s="85" t="str">
        <x:v>Technical question and written direction</x:v>
      </x:c>
      <x:c r="G2" s="85" t="str">
        <x:v>RFI-041; WD-014</x:v>
      </x:c>
      <x:c r="H2" s="112" t="n">
        <x:v>46237</x:v>
      </x:c>
      <x:c r="I2" s="85" t="str">
        <x:v>M. Tremblay</x:v>
      </x:c>
      <x:c r="J2" s="85" t="str">
        <x:v>Scope clarified</x:v>
      </x:c>
      <x:c r="K2" s="85" t="str">
        <x:v>Approved</x:v>
      </x:c>
      <x:c r="L2" s="85" t="str">
        <x:v>CHG-017-R2</x:v>
      </x:c>
      <x:c r="M2" s="111" t="n">
        <x:v>15400</x:v>
      </x:c>
      <x:c r="N2" s="85" t="str">
        <x:v>CO-012</x:v>
      </x:c>
      <x:c r="O2" s="142" t="str">
        <x:f>IF(OR(A2="",K2=""),"",IF(AND(D2&lt;&gt;"",E2&lt;&gt;"",F2&lt;&gt;"",G2&lt;&gt;"",H2&lt;&gt;"",J2="Scope clarified",K2="Approved",L2&lt;&gt;"",M2&lt;&gt;"",M2&lt;&gt;0,N2&lt;&gt;"",COUNTIFS('en-price-revisions'!$A$2:$A$1001,A2,'en-price-revisions'!$J$2:$J$1001,"Active")=1,COUNTIFS('en-price-revisions'!$A$2:$A$1001,A2,'en-price-revisions'!$B$2:$B$1001,L2,'en-price-revisions'!$I$2:$I$1001,M2,'en-price-revisions'!$J$2:$J$1001,"Active")=1,COUNTIFS('en-events-decisions'!$B$2:$B$1001,A2,'en-events-decisions'!$C$2:$C$1001,"&lt;&gt;",'en-events-decisions'!$D$2:$D$1001,"Decision",'en-events-decisions'!$F$2:$F$1001,"&lt;&gt;",'en-events-decisions'!$H$2:$H$1001,L2,'en-events-decisions'!$I$2:$I$1001,"Approved",'en-events-decisions'!$J$2:$J$1001,M2,'en-events-decisions'!$K$2:$K$1001,N2)=1,COUNTIFS('en-billing-links'!$B$2:$B$1001,A2,'en-billing-links'!$C$2:$C$1001,N2,'en-billing-links'!$D$2:$D$1001,L2)&gt;0,COUNTIFS('en-billing-links'!$B$2:$B$1001,A2,'en-billing-links'!$C$2:$C$1001,N2,'en-billing-links'!$D$2:$D$1001,L2)=COUNTIFS('en-billing-links'!$B$2:$B$1001,A2,'en-billing-links'!$C$2:$C$1001,N2,'en-billing-links'!$D$2:$D$1001,L2,'en-billing-links'!$E$2:$E$1001,M2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2,'en-billing-links'!$C$2:$C$1001,N2,'en-billing-links'!$D$2:$D$1001,L2)=M2),"READY","BLOCKED"))</x:f>
        <x:v>READY</x:v>
      </x:c>
      <x:c r="P2" s="142" t="str">
        <x:f>IF(O2="","",IF(O2="READY","",IF(OR(D2="",E2="",F2="",G2="",H2="",J2&lt;&gt;"Scope clarified"),"Clarified scope and source record required",IF(K2&lt;&gt;"Approved","Commercial decision required",IF(L2="","Active price revision required",IF(M2="","Approved amount required",IF(N2="","Decision reference required","Check the revision, dated decision, and billing allocations")))))))</x:f>
      </x:c>
      <x:c r="Q2" s="112" t="n">
        <x:v>46255</x:v>
      </x:c>
    </x:row>
    <x:row r="3" ht="46" customHeight="1">
      <x:c r="A3" s="85" t="str">
        <x:v>CHG-018</x:v>
      </x:c>
      <x:c r="B3" s="85" t="str">
        <x:v>Quebec HVAC example</x:v>
      </x:c>
      <x:c r="C3" s="85" t="str">
        <x:v>Term to confirm in the Contract</x:v>
      </x:c>
      <x:c r="D3" s="85" t="str">
        <x:v>Added seismic supports</x:v>
      </x:c>
      <x:c r="E3" s="85" t="str">
        <x:v>Mechanical room, Level 2</x:v>
      </x:c>
      <x:c r="F3" s="85" t="str">
        <x:v>Site instruction</x:v>
      </x:c>
      <x:c r="G3" s="85" t="str">
        <x:v>SI-028</x:v>
      </x:c>
      <x:c r="H3" s="112" t="n">
        <x:v>46252</x:v>
      </x:c>
      <x:c r="I3" s="85" t="str">
        <x:v>S. Nguyen</x:v>
      </x:c>
      <x:c r="J3" s="85" t="str">
        <x:v>Needs clarification</x:v>
      </x:c>
      <x:c r="K3" s="85" t="str">
        <x:v>Pricing in progress</x:v>
      </x:c>
      <x:c r="L3" s="85"/>
      <x:c r="M3" s="111"/>
      <x:c r="N3" s="85"/>
      <x:c r="O3" s="142" t="str">
        <x:f>IF(OR(A3="",K3=""),"",IF(AND(D3&lt;&gt;"",E3&lt;&gt;"",F3&lt;&gt;"",G3&lt;&gt;"",H3&lt;&gt;"",J3="Scope clarified",K3="Approved",L3&lt;&gt;"",M3&lt;&gt;"",M3&lt;&gt;0,N3&lt;&gt;"",COUNTIFS('en-price-revisions'!$A$2:$A$1001,A3,'en-price-revisions'!$J$2:$J$1001,"Active")=1,COUNTIFS('en-price-revisions'!$A$2:$A$1001,A3,'en-price-revisions'!$B$2:$B$1001,L3,'en-price-revisions'!$I$2:$I$1001,M3,'en-price-revisions'!$J$2:$J$1001,"Active")=1,COUNTIFS('en-events-decisions'!$B$2:$B$1001,A3,'en-events-decisions'!$C$2:$C$1001,"&lt;&gt;",'en-events-decisions'!$D$2:$D$1001,"Decision",'en-events-decisions'!$F$2:$F$1001,"&lt;&gt;",'en-events-decisions'!$H$2:$H$1001,L3,'en-events-decisions'!$I$2:$I$1001,"Approved",'en-events-decisions'!$J$2:$J$1001,M3,'en-events-decisions'!$K$2:$K$1001,N3)=1,COUNTIFS('en-billing-links'!$B$2:$B$1001,A3,'en-billing-links'!$C$2:$C$1001,N3,'en-billing-links'!$D$2:$D$1001,L3)&gt;0,COUNTIFS('en-billing-links'!$B$2:$B$1001,A3,'en-billing-links'!$C$2:$C$1001,N3,'en-billing-links'!$D$2:$D$1001,L3)=COUNTIFS('en-billing-links'!$B$2:$B$1001,A3,'en-billing-links'!$C$2:$C$1001,N3,'en-billing-links'!$D$2:$D$1001,L3,'en-billing-links'!$E$2:$E$1001,M3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3,'en-billing-links'!$C$2:$C$1001,N3,'en-billing-links'!$D$2:$D$1001,L3)=M3),"READY","BLOCKED"))</x:f>
        <x:v>BLOCKED</x:v>
      </x:c>
      <x:c r="P3" s="142" t="str">
        <x:f>IF(O3="","",IF(O3="READY","",IF(OR(D3="",E3="",F3="",G3="",H3="",J3&lt;&gt;"Scope clarified"),"Clarified scope and source record required",IF(K3&lt;&gt;"Approved","Commercial decision required",IF(L3="","Active price revision required",IF(M3="","Approved amount required",IF(N3="","Decision reference required","Check the revision, dated decision, and billing allocations")))))))</x:f>
        <x:v>Clarified scope and source record required</x:v>
      </x:c>
      <x:c r="Q3" s="112" t="n">
        <x:v>46254</x:v>
      </x:c>
    </x:row>
    <x:row r="4">
      <x:c r="A4" s="85"/>
      <x:c r="B4" s="85"/>
      <x:c r="C4" s="85"/>
      <x:c r="D4" s="85"/>
      <x:c r="E4" s="85"/>
      <x:c r="F4" s="85"/>
      <x:c r="G4" s="85"/>
      <x:c r="H4" s="112"/>
      <x:c r="I4" s="85"/>
      <x:c r="J4" s="85"/>
      <x:c r="K4" s="85"/>
      <x:c r="L4" s="85"/>
      <x:c r="M4" s="111"/>
      <x:c r="N4" s="85"/>
      <x:c r="O4" s="142" t="str">
        <x:f>IF(OR(A4="",K4=""),"",IF(AND(D4&lt;&gt;"",E4&lt;&gt;"",F4&lt;&gt;"",G4&lt;&gt;"",H4&lt;&gt;"",J4="Scope clarified",K4="Approved",L4&lt;&gt;"",M4&lt;&gt;"",M4&lt;&gt;0,N4&lt;&gt;"",COUNTIFS('en-price-revisions'!$A$2:$A$1001,A4,'en-price-revisions'!$J$2:$J$1001,"Active")=1,COUNTIFS('en-price-revisions'!$A$2:$A$1001,A4,'en-price-revisions'!$B$2:$B$1001,L4,'en-price-revisions'!$I$2:$I$1001,M4,'en-price-revisions'!$J$2:$J$1001,"Active")=1,COUNTIFS('en-events-decisions'!$B$2:$B$1001,A4,'en-events-decisions'!$C$2:$C$1001,"&lt;&gt;",'en-events-decisions'!$D$2:$D$1001,"Decision",'en-events-decisions'!$F$2:$F$1001,"&lt;&gt;",'en-events-decisions'!$H$2:$H$1001,L4,'en-events-decisions'!$I$2:$I$1001,"Approved",'en-events-decisions'!$J$2:$J$1001,M4,'en-events-decisions'!$K$2:$K$1001,N4)=1,COUNTIFS('en-billing-links'!$B$2:$B$1001,A4,'en-billing-links'!$C$2:$C$1001,N4,'en-billing-links'!$D$2:$D$1001,L4)&gt;0,COUNTIFS('en-billing-links'!$B$2:$B$1001,A4,'en-billing-links'!$C$2:$C$1001,N4,'en-billing-links'!$D$2:$D$1001,L4)=COUNTIFS('en-billing-links'!$B$2:$B$1001,A4,'en-billing-links'!$C$2:$C$1001,N4,'en-billing-links'!$D$2:$D$1001,L4,'en-billing-links'!$E$2:$E$1001,M4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4,'en-billing-links'!$C$2:$C$1001,N4,'en-billing-links'!$D$2:$D$1001,L4)=M4),"READY","BLOCKED"))</x:f>
      </x:c>
      <x:c r="P4" s="142" t="str">
        <x:f>IF(O4="","",IF(O4="READY","",IF(OR(D4="",E4="",F4="",G4="",H4="",J4&lt;&gt;"Scope clarified"),"Clarified scope and source record required",IF(K4&lt;&gt;"Approved","Commercial decision required",IF(L4="","Active price revision required",IF(M4="","Approved amount required",IF(N4="","Decision reference required","Check the revision, dated decision, and billing allocations")))))))</x:f>
      </x:c>
      <x:c r="Q4" s="112"/>
    </x:row>
    <x:row r="5">
      <x:c r="A5" s="85"/>
      <x:c r="B5" s="85"/>
      <x:c r="C5" s="85"/>
      <x:c r="D5" s="85"/>
      <x:c r="E5" s="85"/>
      <x:c r="F5" s="85"/>
      <x:c r="G5" s="85"/>
      <x:c r="H5" s="112"/>
      <x:c r="I5" s="85"/>
      <x:c r="J5" s="85"/>
      <x:c r="K5" s="85"/>
      <x:c r="L5" s="85"/>
      <x:c r="M5" s="111"/>
      <x:c r="N5" s="85"/>
      <x:c r="O5" s="142" t="str">
        <x:f>IF(OR(A5="",K5=""),"",IF(AND(D5&lt;&gt;"",E5&lt;&gt;"",F5&lt;&gt;"",G5&lt;&gt;"",H5&lt;&gt;"",J5="Scope clarified",K5="Approved",L5&lt;&gt;"",M5&lt;&gt;"",M5&lt;&gt;0,N5&lt;&gt;"",COUNTIFS('en-price-revisions'!$A$2:$A$1001,A5,'en-price-revisions'!$J$2:$J$1001,"Active")=1,COUNTIFS('en-price-revisions'!$A$2:$A$1001,A5,'en-price-revisions'!$B$2:$B$1001,L5,'en-price-revisions'!$I$2:$I$1001,M5,'en-price-revisions'!$J$2:$J$1001,"Active")=1,COUNTIFS('en-events-decisions'!$B$2:$B$1001,A5,'en-events-decisions'!$C$2:$C$1001,"&lt;&gt;",'en-events-decisions'!$D$2:$D$1001,"Decision",'en-events-decisions'!$F$2:$F$1001,"&lt;&gt;",'en-events-decisions'!$H$2:$H$1001,L5,'en-events-decisions'!$I$2:$I$1001,"Approved",'en-events-decisions'!$J$2:$J$1001,M5,'en-events-decisions'!$K$2:$K$1001,N5)=1,COUNTIFS('en-billing-links'!$B$2:$B$1001,A5,'en-billing-links'!$C$2:$C$1001,N5,'en-billing-links'!$D$2:$D$1001,L5)&gt;0,COUNTIFS('en-billing-links'!$B$2:$B$1001,A5,'en-billing-links'!$C$2:$C$1001,N5,'en-billing-links'!$D$2:$D$1001,L5)=COUNTIFS('en-billing-links'!$B$2:$B$1001,A5,'en-billing-links'!$C$2:$C$1001,N5,'en-billing-links'!$D$2:$D$1001,L5,'en-billing-links'!$E$2:$E$1001,M5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5,'en-billing-links'!$C$2:$C$1001,N5,'en-billing-links'!$D$2:$D$1001,L5)=M5),"READY","BLOCKED"))</x:f>
      </x:c>
      <x:c r="P5" s="142" t="str">
        <x:f>IF(O5="","",IF(O5="READY","",IF(OR(D5="",E5="",F5="",G5="",H5="",J5&lt;&gt;"Scope clarified"),"Clarified scope and source record required",IF(K5&lt;&gt;"Approved","Commercial decision required",IF(L5="","Active price revision required",IF(M5="","Approved amount required",IF(N5="","Decision reference required","Check the revision, dated decision, and billing allocations")))))))</x:f>
      </x:c>
      <x:c r="Q5" s="112"/>
    </x:row>
    <x:row r="6">
      <x:c r="A6" s="85"/>
      <x:c r="B6" s="85"/>
      <x:c r="C6" s="85"/>
      <x:c r="D6" s="85"/>
      <x:c r="E6" s="85"/>
      <x:c r="F6" s="85"/>
      <x:c r="G6" s="85"/>
      <x:c r="H6" s="112"/>
      <x:c r="I6" s="85"/>
      <x:c r="J6" s="85"/>
      <x:c r="K6" s="85"/>
      <x:c r="L6" s="85"/>
      <x:c r="M6" s="111"/>
      <x:c r="N6" s="85"/>
      <x:c r="O6" s="142" t="str">
        <x:f>IF(OR(A6="",K6=""),"",IF(AND(D6&lt;&gt;"",E6&lt;&gt;"",F6&lt;&gt;"",G6&lt;&gt;"",H6&lt;&gt;"",J6="Scope clarified",K6="Approved",L6&lt;&gt;"",M6&lt;&gt;"",M6&lt;&gt;0,N6&lt;&gt;"",COUNTIFS('en-price-revisions'!$A$2:$A$1001,A6,'en-price-revisions'!$J$2:$J$1001,"Active")=1,COUNTIFS('en-price-revisions'!$A$2:$A$1001,A6,'en-price-revisions'!$B$2:$B$1001,L6,'en-price-revisions'!$I$2:$I$1001,M6,'en-price-revisions'!$J$2:$J$1001,"Active")=1,COUNTIFS('en-events-decisions'!$B$2:$B$1001,A6,'en-events-decisions'!$C$2:$C$1001,"&lt;&gt;",'en-events-decisions'!$D$2:$D$1001,"Decision",'en-events-decisions'!$F$2:$F$1001,"&lt;&gt;",'en-events-decisions'!$H$2:$H$1001,L6,'en-events-decisions'!$I$2:$I$1001,"Approved",'en-events-decisions'!$J$2:$J$1001,M6,'en-events-decisions'!$K$2:$K$1001,N6)=1,COUNTIFS('en-billing-links'!$B$2:$B$1001,A6,'en-billing-links'!$C$2:$C$1001,N6,'en-billing-links'!$D$2:$D$1001,L6)&gt;0,COUNTIFS('en-billing-links'!$B$2:$B$1001,A6,'en-billing-links'!$C$2:$C$1001,N6,'en-billing-links'!$D$2:$D$1001,L6)=COUNTIFS('en-billing-links'!$B$2:$B$1001,A6,'en-billing-links'!$C$2:$C$1001,N6,'en-billing-links'!$D$2:$D$1001,L6,'en-billing-links'!$E$2:$E$1001,M6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6,'en-billing-links'!$C$2:$C$1001,N6,'en-billing-links'!$D$2:$D$1001,L6)=M6),"READY","BLOCKED"))</x:f>
      </x:c>
      <x:c r="P6" s="142" t="str">
        <x:f>IF(O6="","",IF(O6="READY","",IF(OR(D6="",E6="",F6="",G6="",H6="",J6&lt;&gt;"Scope clarified"),"Clarified scope and source record required",IF(K6&lt;&gt;"Approved","Commercial decision required",IF(L6="","Active price revision required",IF(M6="","Approved amount required",IF(N6="","Decision reference required","Check the revision, dated decision, and billing allocations")))))))</x:f>
      </x:c>
      <x:c r="Q6" s="112"/>
    </x:row>
    <x:row r="7">
      <x:c r="A7" s="85"/>
      <x:c r="B7" s="85"/>
      <x:c r="C7" s="85"/>
      <x:c r="D7" s="85"/>
      <x:c r="E7" s="85"/>
      <x:c r="F7" s="85"/>
      <x:c r="G7" s="85"/>
      <x:c r="H7" s="112"/>
      <x:c r="I7" s="85"/>
      <x:c r="J7" s="85"/>
      <x:c r="K7" s="85"/>
      <x:c r="L7" s="85"/>
      <x:c r="M7" s="111"/>
      <x:c r="N7" s="85"/>
      <x:c r="O7" s="142" t="str">
        <x:f>IF(OR(A7="",K7=""),"",IF(AND(D7&lt;&gt;"",E7&lt;&gt;"",F7&lt;&gt;"",G7&lt;&gt;"",H7&lt;&gt;"",J7="Scope clarified",K7="Approved",L7&lt;&gt;"",M7&lt;&gt;"",M7&lt;&gt;0,N7&lt;&gt;"",COUNTIFS('en-price-revisions'!$A$2:$A$1001,A7,'en-price-revisions'!$J$2:$J$1001,"Active")=1,COUNTIFS('en-price-revisions'!$A$2:$A$1001,A7,'en-price-revisions'!$B$2:$B$1001,L7,'en-price-revisions'!$I$2:$I$1001,M7,'en-price-revisions'!$J$2:$J$1001,"Active")=1,COUNTIFS('en-events-decisions'!$B$2:$B$1001,A7,'en-events-decisions'!$C$2:$C$1001,"&lt;&gt;",'en-events-decisions'!$D$2:$D$1001,"Decision",'en-events-decisions'!$F$2:$F$1001,"&lt;&gt;",'en-events-decisions'!$H$2:$H$1001,L7,'en-events-decisions'!$I$2:$I$1001,"Approved",'en-events-decisions'!$J$2:$J$1001,M7,'en-events-decisions'!$K$2:$K$1001,N7)=1,COUNTIFS('en-billing-links'!$B$2:$B$1001,A7,'en-billing-links'!$C$2:$C$1001,N7,'en-billing-links'!$D$2:$D$1001,L7)&gt;0,COUNTIFS('en-billing-links'!$B$2:$B$1001,A7,'en-billing-links'!$C$2:$C$1001,N7,'en-billing-links'!$D$2:$D$1001,L7)=COUNTIFS('en-billing-links'!$B$2:$B$1001,A7,'en-billing-links'!$C$2:$C$1001,N7,'en-billing-links'!$D$2:$D$1001,L7,'en-billing-links'!$E$2:$E$1001,M7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7,'en-billing-links'!$C$2:$C$1001,N7,'en-billing-links'!$D$2:$D$1001,L7)=M7),"READY","BLOCKED"))</x:f>
      </x:c>
      <x:c r="P7" s="142" t="str">
        <x:f>IF(O7="","",IF(O7="READY","",IF(OR(D7="",E7="",F7="",G7="",H7="",J7&lt;&gt;"Scope clarified"),"Clarified scope and source record required",IF(K7&lt;&gt;"Approved","Commercial decision required",IF(L7="","Active price revision required",IF(M7="","Approved amount required",IF(N7="","Decision reference required","Check the revision, dated decision, and billing allocations")))))))</x:f>
      </x:c>
      <x:c r="Q7" s="112"/>
    </x:row>
    <x:row r="8">
      <x:c r="A8" s="85"/>
      <x:c r="B8" s="85"/>
      <x:c r="C8" s="85"/>
      <x:c r="D8" s="85"/>
      <x:c r="E8" s="85"/>
      <x:c r="F8" s="85"/>
      <x:c r="G8" s="85"/>
      <x:c r="H8" s="112"/>
      <x:c r="I8" s="85"/>
      <x:c r="J8" s="85"/>
      <x:c r="K8" s="85"/>
      <x:c r="L8" s="85"/>
      <x:c r="M8" s="111"/>
      <x:c r="N8" s="85"/>
      <x:c r="O8" s="142" t="str">
        <x:f>IF(OR(A8="",K8=""),"",IF(AND(D8&lt;&gt;"",E8&lt;&gt;"",F8&lt;&gt;"",G8&lt;&gt;"",H8&lt;&gt;"",J8="Scope clarified",K8="Approved",L8&lt;&gt;"",M8&lt;&gt;"",M8&lt;&gt;0,N8&lt;&gt;"",COUNTIFS('en-price-revisions'!$A$2:$A$1001,A8,'en-price-revisions'!$J$2:$J$1001,"Active")=1,COUNTIFS('en-price-revisions'!$A$2:$A$1001,A8,'en-price-revisions'!$B$2:$B$1001,L8,'en-price-revisions'!$I$2:$I$1001,M8,'en-price-revisions'!$J$2:$J$1001,"Active")=1,COUNTIFS('en-events-decisions'!$B$2:$B$1001,A8,'en-events-decisions'!$C$2:$C$1001,"&lt;&gt;",'en-events-decisions'!$D$2:$D$1001,"Decision",'en-events-decisions'!$F$2:$F$1001,"&lt;&gt;",'en-events-decisions'!$H$2:$H$1001,L8,'en-events-decisions'!$I$2:$I$1001,"Approved",'en-events-decisions'!$J$2:$J$1001,M8,'en-events-decisions'!$K$2:$K$1001,N8)=1,COUNTIFS('en-billing-links'!$B$2:$B$1001,A8,'en-billing-links'!$C$2:$C$1001,N8,'en-billing-links'!$D$2:$D$1001,L8)&gt;0,COUNTIFS('en-billing-links'!$B$2:$B$1001,A8,'en-billing-links'!$C$2:$C$1001,N8,'en-billing-links'!$D$2:$D$1001,L8)=COUNTIFS('en-billing-links'!$B$2:$B$1001,A8,'en-billing-links'!$C$2:$C$1001,N8,'en-billing-links'!$D$2:$D$1001,L8,'en-billing-links'!$E$2:$E$1001,M8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8,'en-billing-links'!$C$2:$C$1001,N8,'en-billing-links'!$D$2:$D$1001,L8)=M8),"READY","BLOCKED"))</x:f>
      </x:c>
      <x:c r="P8" s="142" t="str">
        <x:f>IF(O8="","",IF(O8="READY","",IF(OR(D8="",E8="",F8="",G8="",H8="",J8&lt;&gt;"Scope clarified"),"Clarified scope and source record required",IF(K8&lt;&gt;"Approved","Commercial decision required",IF(L8="","Active price revision required",IF(M8="","Approved amount required",IF(N8="","Decision reference required","Check the revision, dated decision, and billing allocations")))))))</x:f>
      </x:c>
      <x:c r="Q8" s="112"/>
    </x:row>
    <x:row r="9">
      <x:c r="A9" s="85"/>
      <x:c r="B9" s="85"/>
      <x:c r="C9" s="85"/>
      <x:c r="D9" s="85"/>
      <x:c r="E9" s="85"/>
      <x:c r="F9" s="85"/>
      <x:c r="G9" s="85"/>
      <x:c r="H9" s="112"/>
      <x:c r="I9" s="85"/>
      <x:c r="J9" s="85"/>
      <x:c r="K9" s="85"/>
      <x:c r="L9" s="85"/>
      <x:c r="M9" s="111"/>
      <x:c r="N9" s="85"/>
      <x:c r="O9" s="142" t="str">
        <x:f>IF(OR(A9="",K9=""),"",IF(AND(D9&lt;&gt;"",E9&lt;&gt;"",F9&lt;&gt;"",G9&lt;&gt;"",H9&lt;&gt;"",J9="Scope clarified",K9="Approved",L9&lt;&gt;"",M9&lt;&gt;"",M9&lt;&gt;0,N9&lt;&gt;"",COUNTIFS('en-price-revisions'!$A$2:$A$1001,A9,'en-price-revisions'!$J$2:$J$1001,"Active")=1,COUNTIFS('en-price-revisions'!$A$2:$A$1001,A9,'en-price-revisions'!$B$2:$B$1001,L9,'en-price-revisions'!$I$2:$I$1001,M9,'en-price-revisions'!$J$2:$J$1001,"Active")=1,COUNTIFS('en-events-decisions'!$B$2:$B$1001,A9,'en-events-decisions'!$C$2:$C$1001,"&lt;&gt;",'en-events-decisions'!$D$2:$D$1001,"Decision",'en-events-decisions'!$F$2:$F$1001,"&lt;&gt;",'en-events-decisions'!$H$2:$H$1001,L9,'en-events-decisions'!$I$2:$I$1001,"Approved",'en-events-decisions'!$J$2:$J$1001,M9,'en-events-decisions'!$K$2:$K$1001,N9)=1,COUNTIFS('en-billing-links'!$B$2:$B$1001,A9,'en-billing-links'!$C$2:$C$1001,N9,'en-billing-links'!$D$2:$D$1001,L9)&gt;0,COUNTIFS('en-billing-links'!$B$2:$B$1001,A9,'en-billing-links'!$C$2:$C$1001,N9,'en-billing-links'!$D$2:$D$1001,L9)=COUNTIFS('en-billing-links'!$B$2:$B$1001,A9,'en-billing-links'!$C$2:$C$1001,N9,'en-billing-links'!$D$2:$D$1001,L9,'en-billing-links'!$E$2:$E$1001,M9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9,'en-billing-links'!$C$2:$C$1001,N9,'en-billing-links'!$D$2:$D$1001,L9)=M9),"READY","BLOCKED"))</x:f>
      </x:c>
      <x:c r="P9" s="142" t="str">
        <x:f>IF(O9="","",IF(O9="READY","",IF(OR(D9="",E9="",F9="",G9="",H9="",J9&lt;&gt;"Scope clarified"),"Clarified scope and source record required",IF(K9&lt;&gt;"Approved","Commercial decision required",IF(L9="","Active price revision required",IF(M9="","Approved amount required",IF(N9="","Decision reference required","Check the revision, dated decision, and billing allocations")))))))</x:f>
      </x:c>
      <x:c r="Q9" s="112"/>
    </x:row>
    <x:row r="10">
      <x:c r="A10" s="85"/>
      <x:c r="B10" s="85"/>
      <x:c r="C10" s="85"/>
      <x:c r="D10" s="85"/>
      <x:c r="E10" s="85"/>
      <x:c r="F10" s="85"/>
      <x:c r="G10" s="85"/>
      <x:c r="H10" s="112"/>
      <x:c r="I10" s="85"/>
      <x:c r="J10" s="85"/>
      <x:c r="K10" s="85"/>
      <x:c r="L10" s="85"/>
      <x:c r="M10" s="111"/>
      <x:c r="N10" s="85"/>
      <x:c r="O10" s="142" t="str">
        <x:f>IF(OR(A10="",K10=""),"",IF(AND(D10&lt;&gt;"",E10&lt;&gt;"",F10&lt;&gt;"",G10&lt;&gt;"",H10&lt;&gt;"",J10="Scope clarified",K10="Approved",L10&lt;&gt;"",M10&lt;&gt;"",M10&lt;&gt;0,N10&lt;&gt;"",COUNTIFS('en-price-revisions'!$A$2:$A$1001,A10,'en-price-revisions'!$J$2:$J$1001,"Active")=1,COUNTIFS('en-price-revisions'!$A$2:$A$1001,A10,'en-price-revisions'!$B$2:$B$1001,L10,'en-price-revisions'!$I$2:$I$1001,M10,'en-price-revisions'!$J$2:$J$1001,"Active")=1,COUNTIFS('en-events-decisions'!$B$2:$B$1001,A10,'en-events-decisions'!$C$2:$C$1001,"&lt;&gt;",'en-events-decisions'!$D$2:$D$1001,"Decision",'en-events-decisions'!$F$2:$F$1001,"&lt;&gt;",'en-events-decisions'!$H$2:$H$1001,L10,'en-events-decisions'!$I$2:$I$1001,"Approved",'en-events-decisions'!$J$2:$J$1001,M10,'en-events-decisions'!$K$2:$K$1001,N10)=1,COUNTIFS('en-billing-links'!$B$2:$B$1001,A10,'en-billing-links'!$C$2:$C$1001,N10,'en-billing-links'!$D$2:$D$1001,L10)&gt;0,COUNTIFS('en-billing-links'!$B$2:$B$1001,A10,'en-billing-links'!$C$2:$C$1001,N10,'en-billing-links'!$D$2:$D$1001,L10)=COUNTIFS('en-billing-links'!$B$2:$B$1001,A10,'en-billing-links'!$C$2:$C$1001,N10,'en-billing-links'!$D$2:$D$1001,L10,'en-billing-links'!$E$2:$E$1001,M10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10,'en-billing-links'!$C$2:$C$1001,N10,'en-billing-links'!$D$2:$D$1001,L10)=M10),"READY","BLOCKED"))</x:f>
      </x:c>
      <x:c r="P10" s="142" t="str">
        <x:f>IF(O10="","",IF(O10="READY","",IF(OR(D10="",E10="",F10="",G10="",H10="",J10&lt;&gt;"Scope clarified"),"Clarified scope and source record required",IF(K10&lt;&gt;"Approved","Commercial decision required",IF(L10="","Active price revision required",IF(M10="","Approved amount required",IF(N10="","Decision reference required","Check the revision, dated decision, and billing allocations")))))))</x:f>
      </x:c>
      <x:c r="Q10" s="112"/>
    </x:row>
    <x:row r="11">
      <x:c r="A11" s="85"/>
      <x:c r="B11" s="85"/>
      <x:c r="C11" s="85"/>
      <x:c r="D11" s="85"/>
      <x:c r="E11" s="85"/>
      <x:c r="F11" s="85"/>
      <x:c r="G11" s="85"/>
      <x:c r="H11" s="112"/>
      <x:c r="I11" s="85"/>
      <x:c r="J11" s="85"/>
      <x:c r="K11" s="85"/>
      <x:c r="L11" s="85"/>
      <x:c r="M11" s="111"/>
      <x:c r="N11" s="85"/>
      <x:c r="O11" s="142" t="str">
        <x:f>IF(OR(A11="",K11=""),"",IF(AND(D11&lt;&gt;"",E11&lt;&gt;"",F11&lt;&gt;"",G11&lt;&gt;"",H11&lt;&gt;"",J11="Scope clarified",K11="Approved",L11&lt;&gt;"",M11&lt;&gt;"",M11&lt;&gt;0,N11&lt;&gt;"",COUNTIFS('en-price-revisions'!$A$2:$A$1001,A11,'en-price-revisions'!$J$2:$J$1001,"Active")=1,COUNTIFS('en-price-revisions'!$A$2:$A$1001,A11,'en-price-revisions'!$B$2:$B$1001,L11,'en-price-revisions'!$I$2:$I$1001,M11,'en-price-revisions'!$J$2:$J$1001,"Active")=1,COUNTIFS('en-events-decisions'!$B$2:$B$1001,A11,'en-events-decisions'!$C$2:$C$1001,"&lt;&gt;",'en-events-decisions'!$D$2:$D$1001,"Decision",'en-events-decisions'!$F$2:$F$1001,"&lt;&gt;",'en-events-decisions'!$H$2:$H$1001,L11,'en-events-decisions'!$I$2:$I$1001,"Approved",'en-events-decisions'!$J$2:$J$1001,M11,'en-events-decisions'!$K$2:$K$1001,N11)=1,COUNTIFS('en-billing-links'!$B$2:$B$1001,A11,'en-billing-links'!$C$2:$C$1001,N11,'en-billing-links'!$D$2:$D$1001,L11)&gt;0,COUNTIFS('en-billing-links'!$B$2:$B$1001,A11,'en-billing-links'!$C$2:$C$1001,N11,'en-billing-links'!$D$2:$D$1001,L11)=COUNTIFS('en-billing-links'!$B$2:$B$1001,A11,'en-billing-links'!$C$2:$C$1001,N11,'en-billing-links'!$D$2:$D$1001,L11,'en-billing-links'!$E$2:$E$1001,M11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11,'en-billing-links'!$C$2:$C$1001,N11,'en-billing-links'!$D$2:$D$1001,L11)=M11),"READY","BLOCKED"))</x:f>
      </x:c>
      <x:c r="P11" s="142" t="str">
        <x:f>IF(O11="","",IF(O11="READY","",IF(OR(D11="",E11="",F11="",G11="",H11="",J11&lt;&gt;"Scope clarified"),"Clarified scope and source record required",IF(K11&lt;&gt;"Approved","Commercial decision required",IF(L11="","Active price revision required",IF(M11="","Approved amount required",IF(N11="","Decision reference required","Check the revision, dated decision, and billing allocations")))))))</x:f>
      </x:c>
      <x:c r="Q11" s="112"/>
    </x:row>
    <x:row r="12">
      <x:c r="A12" s="85"/>
      <x:c r="B12" s="85"/>
      <x:c r="C12" s="85"/>
      <x:c r="D12" s="85"/>
      <x:c r="E12" s="85"/>
      <x:c r="F12" s="85"/>
      <x:c r="G12" s="85"/>
      <x:c r="H12" s="112"/>
      <x:c r="I12" s="85"/>
      <x:c r="J12" s="85"/>
      <x:c r="K12" s="85"/>
      <x:c r="L12" s="85"/>
      <x:c r="M12" s="111"/>
      <x:c r="N12" s="85"/>
      <x:c r="O12" s="142" t="str">
        <x:f>IF(OR(A12="",K12=""),"",IF(AND(D12&lt;&gt;"",E12&lt;&gt;"",F12&lt;&gt;"",G12&lt;&gt;"",H12&lt;&gt;"",J12="Scope clarified",K12="Approved",L12&lt;&gt;"",M12&lt;&gt;"",M12&lt;&gt;0,N12&lt;&gt;"",COUNTIFS('en-price-revisions'!$A$2:$A$1001,A12,'en-price-revisions'!$J$2:$J$1001,"Active")=1,COUNTIFS('en-price-revisions'!$A$2:$A$1001,A12,'en-price-revisions'!$B$2:$B$1001,L12,'en-price-revisions'!$I$2:$I$1001,M12,'en-price-revisions'!$J$2:$J$1001,"Active")=1,COUNTIFS('en-events-decisions'!$B$2:$B$1001,A12,'en-events-decisions'!$C$2:$C$1001,"&lt;&gt;",'en-events-decisions'!$D$2:$D$1001,"Decision",'en-events-decisions'!$F$2:$F$1001,"&lt;&gt;",'en-events-decisions'!$H$2:$H$1001,L12,'en-events-decisions'!$I$2:$I$1001,"Approved",'en-events-decisions'!$J$2:$J$1001,M12,'en-events-decisions'!$K$2:$K$1001,N12)=1,COUNTIFS('en-billing-links'!$B$2:$B$1001,A12,'en-billing-links'!$C$2:$C$1001,N12,'en-billing-links'!$D$2:$D$1001,L12)&gt;0,COUNTIFS('en-billing-links'!$B$2:$B$1001,A12,'en-billing-links'!$C$2:$C$1001,N12,'en-billing-links'!$D$2:$D$1001,L12)=COUNTIFS('en-billing-links'!$B$2:$B$1001,A12,'en-billing-links'!$C$2:$C$1001,N12,'en-billing-links'!$D$2:$D$1001,L12,'en-billing-links'!$E$2:$E$1001,M12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12,'en-billing-links'!$C$2:$C$1001,N12,'en-billing-links'!$D$2:$D$1001,L12)=M12),"READY","BLOCKED"))</x:f>
      </x:c>
      <x:c r="P12" s="142" t="str">
        <x:f>IF(O12="","",IF(O12="READY","",IF(OR(D12="",E12="",F12="",G12="",H12="",J12&lt;&gt;"Scope clarified"),"Clarified scope and source record required",IF(K12&lt;&gt;"Approved","Commercial decision required",IF(L12="","Active price revision required",IF(M12="","Approved amount required",IF(N12="","Decision reference required","Check the revision, dated decision, and billing allocations")))))))</x:f>
      </x:c>
      <x:c r="Q12" s="112"/>
    </x:row>
    <x:row r="13">
      <x:c r="A13" s="85"/>
      <x:c r="B13" s="85"/>
      <x:c r="C13" s="85"/>
      <x:c r="D13" s="85"/>
      <x:c r="E13" s="85"/>
      <x:c r="F13" s="85"/>
      <x:c r="G13" s="85"/>
      <x:c r="H13" s="112"/>
      <x:c r="I13" s="85"/>
      <x:c r="J13" s="85"/>
      <x:c r="K13" s="85"/>
      <x:c r="L13" s="85"/>
      <x:c r="M13" s="111"/>
      <x:c r="N13" s="85"/>
      <x:c r="O13" s="142" t="str">
        <x:f>IF(OR(A13="",K13=""),"",IF(AND(D13&lt;&gt;"",E13&lt;&gt;"",F13&lt;&gt;"",G13&lt;&gt;"",H13&lt;&gt;"",J13="Scope clarified",K13="Approved",L13&lt;&gt;"",M13&lt;&gt;"",M13&lt;&gt;0,N13&lt;&gt;"",COUNTIFS('en-price-revisions'!$A$2:$A$1001,A13,'en-price-revisions'!$J$2:$J$1001,"Active")=1,COUNTIFS('en-price-revisions'!$A$2:$A$1001,A13,'en-price-revisions'!$B$2:$B$1001,L13,'en-price-revisions'!$I$2:$I$1001,M13,'en-price-revisions'!$J$2:$J$1001,"Active")=1,COUNTIFS('en-events-decisions'!$B$2:$B$1001,A13,'en-events-decisions'!$C$2:$C$1001,"&lt;&gt;",'en-events-decisions'!$D$2:$D$1001,"Decision",'en-events-decisions'!$F$2:$F$1001,"&lt;&gt;",'en-events-decisions'!$H$2:$H$1001,L13,'en-events-decisions'!$I$2:$I$1001,"Approved",'en-events-decisions'!$J$2:$J$1001,M13,'en-events-decisions'!$K$2:$K$1001,N13)=1,COUNTIFS('en-billing-links'!$B$2:$B$1001,A13,'en-billing-links'!$C$2:$C$1001,N13,'en-billing-links'!$D$2:$D$1001,L13)&gt;0,COUNTIFS('en-billing-links'!$B$2:$B$1001,A13,'en-billing-links'!$C$2:$C$1001,N13,'en-billing-links'!$D$2:$D$1001,L13)=COUNTIFS('en-billing-links'!$B$2:$B$1001,A13,'en-billing-links'!$C$2:$C$1001,N13,'en-billing-links'!$D$2:$D$1001,L13,'en-billing-links'!$E$2:$E$1001,M13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13,'en-billing-links'!$C$2:$C$1001,N13,'en-billing-links'!$D$2:$D$1001,L13)=M13),"READY","BLOCKED"))</x:f>
      </x:c>
      <x:c r="P13" s="142" t="str">
        <x:f>IF(O13="","",IF(O13="READY","",IF(OR(D13="",E13="",F13="",G13="",H13="",J13&lt;&gt;"Scope clarified"),"Clarified scope and source record required",IF(K13&lt;&gt;"Approved","Commercial decision required",IF(L13="","Active price revision required",IF(M13="","Approved amount required",IF(N13="","Decision reference required","Check the revision, dated decision, and billing allocations")))))))</x:f>
      </x:c>
      <x:c r="Q13" s="112"/>
    </x:row>
    <x:row r="14">
      <x:c r="A14" s="85"/>
      <x:c r="B14" s="85"/>
      <x:c r="C14" s="85"/>
      <x:c r="D14" s="85"/>
      <x:c r="E14" s="85"/>
      <x:c r="F14" s="85"/>
      <x:c r="G14" s="85"/>
      <x:c r="H14" s="112"/>
      <x:c r="I14" s="85"/>
      <x:c r="J14" s="85"/>
      <x:c r="K14" s="85"/>
      <x:c r="L14" s="85"/>
      <x:c r="M14" s="111"/>
      <x:c r="N14" s="85"/>
      <x:c r="O14" s="142" t="str">
        <x:f>IF(OR(A14="",K14=""),"",IF(AND(D14&lt;&gt;"",E14&lt;&gt;"",F14&lt;&gt;"",G14&lt;&gt;"",H14&lt;&gt;"",J14="Scope clarified",K14="Approved",L14&lt;&gt;"",M14&lt;&gt;"",M14&lt;&gt;0,N14&lt;&gt;"",COUNTIFS('en-price-revisions'!$A$2:$A$1001,A14,'en-price-revisions'!$J$2:$J$1001,"Active")=1,COUNTIFS('en-price-revisions'!$A$2:$A$1001,A14,'en-price-revisions'!$B$2:$B$1001,L14,'en-price-revisions'!$I$2:$I$1001,M14,'en-price-revisions'!$J$2:$J$1001,"Active")=1,COUNTIFS('en-events-decisions'!$B$2:$B$1001,A14,'en-events-decisions'!$C$2:$C$1001,"&lt;&gt;",'en-events-decisions'!$D$2:$D$1001,"Decision",'en-events-decisions'!$F$2:$F$1001,"&lt;&gt;",'en-events-decisions'!$H$2:$H$1001,L14,'en-events-decisions'!$I$2:$I$1001,"Approved",'en-events-decisions'!$J$2:$J$1001,M14,'en-events-decisions'!$K$2:$K$1001,N14)=1,COUNTIFS('en-billing-links'!$B$2:$B$1001,A14,'en-billing-links'!$C$2:$C$1001,N14,'en-billing-links'!$D$2:$D$1001,L14)&gt;0,COUNTIFS('en-billing-links'!$B$2:$B$1001,A14,'en-billing-links'!$C$2:$C$1001,N14,'en-billing-links'!$D$2:$D$1001,L14)=COUNTIFS('en-billing-links'!$B$2:$B$1001,A14,'en-billing-links'!$C$2:$C$1001,N14,'en-billing-links'!$D$2:$D$1001,L14,'en-billing-links'!$E$2:$E$1001,M14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14,'en-billing-links'!$C$2:$C$1001,N14,'en-billing-links'!$D$2:$D$1001,L14)=M14),"READY","BLOCKED"))</x:f>
      </x:c>
      <x:c r="P14" s="142" t="str">
        <x:f>IF(O14="","",IF(O14="READY","",IF(OR(D14="",E14="",F14="",G14="",H14="",J14&lt;&gt;"Scope clarified"),"Clarified scope and source record required",IF(K14&lt;&gt;"Approved","Commercial decision required",IF(L14="","Active price revision required",IF(M14="","Approved amount required",IF(N14="","Decision reference required","Check the revision, dated decision, and billing allocations")))))))</x:f>
      </x:c>
      <x:c r="Q14" s="112"/>
    </x:row>
    <x:row r="15">
      <x:c r="A15" s="85"/>
      <x:c r="B15" s="85"/>
      <x:c r="C15" s="85"/>
      <x:c r="D15" s="85"/>
      <x:c r="E15" s="85"/>
      <x:c r="F15" s="85"/>
      <x:c r="G15" s="85"/>
      <x:c r="H15" s="112"/>
      <x:c r="I15" s="85"/>
      <x:c r="J15" s="85"/>
      <x:c r="K15" s="85"/>
      <x:c r="L15" s="85"/>
      <x:c r="M15" s="111"/>
      <x:c r="N15" s="85"/>
      <x:c r="O15" s="142" t="str">
        <x:f>IF(OR(A15="",K15=""),"",IF(AND(D15&lt;&gt;"",E15&lt;&gt;"",F15&lt;&gt;"",G15&lt;&gt;"",H15&lt;&gt;"",J15="Scope clarified",K15="Approved",L15&lt;&gt;"",M15&lt;&gt;"",M15&lt;&gt;0,N15&lt;&gt;"",COUNTIFS('en-price-revisions'!$A$2:$A$1001,A15,'en-price-revisions'!$J$2:$J$1001,"Active")=1,COUNTIFS('en-price-revisions'!$A$2:$A$1001,A15,'en-price-revisions'!$B$2:$B$1001,L15,'en-price-revisions'!$I$2:$I$1001,M15,'en-price-revisions'!$J$2:$J$1001,"Active")=1,COUNTIFS('en-events-decisions'!$B$2:$B$1001,A15,'en-events-decisions'!$C$2:$C$1001,"&lt;&gt;",'en-events-decisions'!$D$2:$D$1001,"Decision",'en-events-decisions'!$F$2:$F$1001,"&lt;&gt;",'en-events-decisions'!$H$2:$H$1001,L15,'en-events-decisions'!$I$2:$I$1001,"Approved",'en-events-decisions'!$J$2:$J$1001,M15,'en-events-decisions'!$K$2:$K$1001,N15)=1,COUNTIFS('en-billing-links'!$B$2:$B$1001,A15,'en-billing-links'!$C$2:$C$1001,N15,'en-billing-links'!$D$2:$D$1001,L15)&gt;0,COUNTIFS('en-billing-links'!$B$2:$B$1001,A15,'en-billing-links'!$C$2:$C$1001,N15,'en-billing-links'!$D$2:$D$1001,L15)=COUNTIFS('en-billing-links'!$B$2:$B$1001,A15,'en-billing-links'!$C$2:$C$1001,N15,'en-billing-links'!$D$2:$D$1001,L15,'en-billing-links'!$E$2:$E$1001,M15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15,'en-billing-links'!$C$2:$C$1001,N15,'en-billing-links'!$D$2:$D$1001,L15)=M15),"READY","BLOCKED"))</x:f>
      </x:c>
      <x:c r="P15" s="142" t="str">
        <x:f>IF(O15="","",IF(O15="READY","",IF(OR(D15="",E15="",F15="",G15="",H15="",J15&lt;&gt;"Scope clarified"),"Clarified scope and source record required",IF(K15&lt;&gt;"Approved","Commercial decision required",IF(L15="","Active price revision required",IF(M15="","Approved amount required",IF(N15="","Decision reference required","Check the revision, dated decision, and billing allocations")))))))</x:f>
      </x:c>
      <x:c r="Q15" s="112"/>
    </x:row>
    <x:row r="16">
      <x:c r="A16" s="85"/>
      <x:c r="B16" s="85"/>
      <x:c r="C16" s="85"/>
      <x:c r="D16" s="85"/>
      <x:c r="E16" s="85"/>
      <x:c r="F16" s="85"/>
      <x:c r="G16" s="85"/>
      <x:c r="H16" s="112"/>
      <x:c r="I16" s="85"/>
      <x:c r="J16" s="85"/>
      <x:c r="K16" s="85"/>
      <x:c r="L16" s="85"/>
      <x:c r="M16" s="111"/>
      <x:c r="N16" s="85"/>
      <x:c r="O16" s="142" t="str">
        <x:f>IF(OR(A16="",K16=""),"",IF(AND(D16&lt;&gt;"",E16&lt;&gt;"",F16&lt;&gt;"",G16&lt;&gt;"",H16&lt;&gt;"",J16="Scope clarified",K16="Approved",L16&lt;&gt;"",M16&lt;&gt;"",M16&lt;&gt;0,N16&lt;&gt;"",COUNTIFS('en-price-revisions'!$A$2:$A$1001,A16,'en-price-revisions'!$J$2:$J$1001,"Active")=1,COUNTIFS('en-price-revisions'!$A$2:$A$1001,A16,'en-price-revisions'!$B$2:$B$1001,L16,'en-price-revisions'!$I$2:$I$1001,M16,'en-price-revisions'!$J$2:$J$1001,"Active")=1,COUNTIFS('en-events-decisions'!$B$2:$B$1001,A16,'en-events-decisions'!$C$2:$C$1001,"&lt;&gt;",'en-events-decisions'!$D$2:$D$1001,"Decision",'en-events-decisions'!$F$2:$F$1001,"&lt;&gt;",'en-events-decisions'!$H$2:$H$1001,L16,'en-events-decisions'!$I$2:$I$1001,"Approved",'en-events-decisions'!$J$2:$J$1001,M16,'en-events-decisions'!$K$2:$K$1001,N16)=1,COUNTIFS('en-billing-links'!$B$2:$B$1001,A16,'en-billing-links'!$C$2:$C$1001,N16,'en-billing-links'!$D$2:$D$1001,L16)&gt;0,COUNTIFS('en-billing-links'!$B$2:$B$1001,A16,'en-billing-links'!$C$2:$C$1001,N16,'en-billing-links'!$D$2:$D$1001,L16)=COUNTIFS('en-billing-links'!$B$2:$B$1001,A16,'en-billing-links'!$C$2:$C$1001,N16,'en-billing-links'!$D$2:$D$1001,L16,'en-billing-links'!$E$2:$E$1001,M16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16,'en-billing-links'!$C$2:$C$1001,N16,'en-billing-links'!$D$2:$D$1001,L16)=M16),"READY","BLOCKED"))</x:f>
      </x:c>
      <x:c r="P16" s="142" t="str">
        <x:f>IF(O16="","",IF(O16="READY","",IF(OR(D16="",E16="",F16="",G16="",H16="",J16&lt;&gt;"Scope clarified"),"Clarified scope and source record required",IF(K16&lt;&gt;"Approved","Commercial decision required",IF(L16="","Active price revision required",IF(M16="","Approved amount required",IF(N16="","Decision reference required","Check the revision, dated decision, and billing allocations")))))))</x:f>
      </x:c>
      <x:c r="Q16" s="112"/>
    </x:row>
    <x:row r="17">
      <x:c r="A17" s="85"/>
      <x:c r="B17" s="85"/>
      <x:c r="C17" s="85"/>
      <x:c r="D17" s="85"/>
      <x:c r="E17" s="85"/>
      <x:c r="F17" s="85"/>
      <x:c r="G17" s="85"/>
      <x:c r="H17" s="112"/>
      <x:c r="I17" s="85"/>
      <x:c r="J17" s="85"/>
      <x:c r="K17" s="85"/>
      <x:c r="L17" s="85"/>
      <x:c r="M17" s="111"/>
      <x:c r="N17" s="85"/>
      <x:c r="O17" s="142" t="str">
        <x:f>IF(OR(A17="",K17=""),"",IF(AND(D17&lt;&gt;"",E17&lt;&gt;"",F17&lt;&gt;"",G17&lt;&gt;"",H17&lt;&gt;"",J17="Scope clarified",K17="Approved",L17&lt;&gt;"",M17&lt;&gt;"",M17&lt;&gt;0,N17&lt;&gt;"",COUNTIFS('en-price-revisions'!$A$2:$A$1001,A17,'en-price-revisions'!$J$2:$J$1001,"Active")=1,COUNTIFS('en-price-revisions'!$A$2:$A$1001,A17,'en-price-revisions'!$B$2:$B$1001,L17,'en-price-revisions'!$I$2:$I$1001,M17,'en-price-revisions'!$J$2:$J$1001,"Active")=1,COUNTIFS('en-events-decisions'!$B$2:$B$1001,A17,'en-events-decisions'!$C$2:$C$1001,"&lt;&gt;",'en-events-decisions'!$D$2:$D$1001,"Decision",'en-events-decisions'!$F$2:$F$1001,"&lt;&gt;",'en-events-decisions'!$H$2:$H$1001,L17,'en-events-decisions'!$I$2:$I$1001,"Approved",'en-events-decisions'!$J$2:$J$1001,M17,'en-events-decisions'!$K$2:$K$1001,N17)=1,COUNTIFS('en-billing-links'!$B$2:$B$1001,A17,'en-billing-links'!$C$2:$C$1001,N17,'en-billing-links'!$D$2:$D$1001,L17)&gt;0,COUNTIFS('en-billing-links'!$B$2:$B$1001,A17,'en-billing-links'!$C$2:$C$1001,N17,'en-billing-links'!$D$2:$D$1001,L17)=COUNTIFS('en-billing-links'!$B$2:$B$1001,A17,'en-billing-links'!$C$2:$C$1001,N17,'en-billing-links'!$D$2:$D$1001,L17,'en-billing-links'!$E$2:$E$1001,M17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17,'en-billing-links'!$C$2:$C$1001,N17,'en-billing-links'!$D$2:$D$1001,L17)=M17),"READY","BLOCKED"))</x:f>
      </x:c>
      <x:c r="P17" s="142" t="str">
        <x:f>IF(O17="","",IF(O17="READY","",IF(OR(D17="",E17="",F17="",G17="",H17="",J17&lt;&gt;"Scope clarified"),"Clarified scope and source record required",IF(K17&lt;&gt;"Approved","Commercial decision required",IF(L17="","Active price revision required",IF(M17="","Approved amount required",IF(N17="","Decision reference required","Check the revision, dated decision, and billing allocations")))))))</x:f>
      </x:c>
      <x:c r="Q17" s="112"/>
    </x:row>
    <x:row r="18">
      <x:c r="A18" s="85"/>
      <x:c r="B18" s="85"/>
      <x:c r="C18" s="85"/>
      <x:c r="D18" s="85"/>
      <x:c r="E18" s="85"/>
      <x:c r="F18" s="85"/>
      <x:c r="G18" s="85"/>
      <x:c r="H18" s="112"/>
      <x:c r="I18" s="85"/>
      <x:c r="J18" s="85"/>
      <x:c r="K18" s="85"/>
      <x:c r="L18" s="85"/>
      <x:c r="M18" s="111"/>
      <x:c r="N18" s="85"/>
      <x:c r="O18" s="142" t="str">
        <x:f>IF(OR(A18="",K18=""),"",IF(AND(D18&lt;&gt;"",E18&lt;&gt;"",F18&lt;&gt;"",G18&lt;&gt;"",H18&lt;&gt;"",J18="Scope clarified",K18="Approved",L18&lt;&gt;"",M18&lt;&gt;"",M18&lt;&gt;0,N18&lt;&gt;"",COUNTIFS('en-price-revisions'!$A$2:$A$1001,A18,'en-price-revisions'!$J$2:$J$1001,"Active")=1,COUNTIFS('en-price-revisions'!$A$2:$A$1001,A18,'en-price-revisions'!$B$2:$B$1001,L18,'en-price-revisions'!$I$2:$I$1001,M18,'en-price-revisions'!$J$2:$J$1001,"Active")=1,COUNTIFS('en-events-decisions'!$B$2:$B$1001,A18,'en-events-decisions'!$C$2:$C$1001,"&lt;&gt;",'en-events-decisions'!$D$2:$D$1001,"Decision",'en-events-decisions'!$F$2:$F$1001,"&lt;&gt;",'en-events-decisions'!$H$2:$H$1001,L18,'en-events-decisions'!$I$2:$I$1001,"Approved",'en-events-decisions'!$J$2:$J$1001,M18,'en-events-decisions'!$K$2:$K$1001,N18)=1,COUNTIFS('en-billing-links'!$B$2:$B$1001,A18,'en-billing-links'!$C$2:$C$1001,N18,'en-billing-links'!$D$2:$D$1001,L18)&gt;0,COUNTIFS('en-billing-links'!$B$2:$B$1001,A18,'en-billing-links'!$C$2:$C$1001,N18,'en-billing-links'!$D$2:$D$1001,L18)=COUNTIFS('en-billing-links'!$B$2:$B$1001,A18,'en-billing-links'!$C$2:$C$1001,N18,'en-billing-links'!$D$2:$D$1001,L18,'en-billing-links'!$E$2:$E$1001,M18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18,'en-billing-links'!$C$2:$C$1001,N18,'en-billing-links'!$D$2:$D$1001,L18)=M18),"READY","BLOCKED"))</x:f>
      </x:c>
      <x:c r="P18" s="142" t="str">
        <x:f>IF(O18="","",IF(O18="READY","",IF(OR(D18="",E18="",F18="",G18="",H18="",J18&lt;&gt;"Scope clarified"),"Clarified scope and source record required",IF(K18&lt;&gt;"Approved","Commercial decision required",IF(L18="","Active price revision required",IF(M18="","Approved amount required",IF(N18="","Decision reference required","Check the revision, dated decision, and billing allocations")))))))</x:f>
      </x:c>
      <x:c r="Q18" s="112"/>
    </x:row>
    <x:row r="19">
      <x:c r="A19" s="85"/>
      <x:c r="B19" s="85"/>
      <x:c r="C19" s="85"/>
      <x:c r="D19" s="85"/>
      <x:c r="E19" s="85"/>
      <x:c r="F19" s="85"/>
      <x:c r="G19" s="85"/>
      <x:c r="H19" s="112"/>
      <x:c r="I19" s="85"/>
      <x:c r="J19" s="85"/>
      <x:c r="K19" s="85"/>
      <x:c r="L19" s="85"/>
      <x:c r="M19" s="111"/>
      <x:c r="N19" s="85"/>
      <x:c r="O19" s="142" t="str">
        <x:f>IF(OR(A19="",K19=""),"",IF(AND(D19&lt;&gt;"",E19&lt;&gt;"",F19&lt;&gt;"",G19&lt;&gt;"",H19&lt;&gt;"",J19="Scope clarified",K19="Approved",L19&lt;&gt;"",M19&lt;&gt;"",M19&lt;&gt;0,N19&lt;&gt;"",COUNTIFS('en-price-revisions'!$A$2:$A$1001,A19,'en-price-revisions'!$J$2:$J$1001,"Active")=1,COUNTIFS('en-price-revisions'!$A$2:$A$1001,A19,'en-price-revisions'!$B$2:$B$1001,L19,'en-price-revisions'!$I$2:$I$1001,M19,'en-price-revisions'!$J$2:$J$1001,"Active")=1,COUNTIFS('en-events-decisions'!$B$2:$B$1001,A19,'en-events-decisions'!$C$2:$C$1001,"&lt;&gt;",'en-events-decisions'!$D$2:$D$1001,"Decision",'en-events-decisions'!$F$2:$F$1001,"&lt;&gt;",'en-events-decisions'!$H$2:$H$1001,L19,'en-events-decisions'!$I$2:$I$1001,"Approved",'en-events-decisions'!$J$2:$J$1001,M19,'en-events-decisions'!$K$2:$K$1001,N19)=1,COUNTIFS('en-billing-links'!$B$2:$B$1001,A19,'en-billing-links'!$C$2:$C$1001,N19,'en-billing-links'!$D$2:$D$1001,L19)&gt;0,COUNTIFS('en-billing-links'!$B$2:$B$1001,A19,'en-billing-links'!$C$2:$C$1001,N19,'en-billing-links'!$D$2:$D$1001,L19)=COUNTIFS('en-billing-links'!$B$2:$B$1001,A19,'en-billing-links'!$C$2:$C$1001,N19,'en-billing-links'!$D$2:$D$1001,L19,'en-billing-links'!$E$2:$E$1001,M19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19,'en-billing-links'!$C$2:$C$1001,N19,'en-billing-links'!$D$2:$D$1001,L19)=M19),"READY","BLOCKED"))</x:f>
      </x:c>
      <x:c r="P19" s="142" t="str">
        <x:f>IF(O19="","",IF(O19="READY","",IF(OR(D19="",E19="",F19="",G19="",H19="",J19&lt;&gt;"Scope clarified"),"Clarified scope and source record required",IF(K19&lt;&gt;"Approved","Commercial decision required",IF(L19="","Active price revision required",IF(M19="","Approved amount required",IF(N19="","Decision reference required","Check the revision, dated decision, and billing allocations")))))))</x:f>
      </x:c>
      <x:c r="Q19" s="112"/>
    </x:row>
    <x:row r="20">
      <x:c r="A20" s="85"/>
      <x:c r="B20" s="85"/>
      <x:c r="C20" s="85"/>
      <x:c r="D20" s="85"/>
      <x:c r="E20" s="85"/>
      <x:c r="F20" s="85"/>
      <x:c r="G20" s="85"/>
      <x:c r="H20" s="112"/>
      <x:c r="I20" s="85"/>
      <x:c r="J20" s="85"/>
      <x:c r="K20" s="85"/>
      <x:c r="L20" s="85"/>
      <x:c r="M20" s="111"/>
      <x:c r="N20" s="85"/>
      <x:c r="O20" s="142" t="str">
        <x:f>IF(OR(A20="",K20=""),"",IF(AND(D20&lt;&gt;"",E20&lt;&gt;"",F20&lt;&gt;"",G20&lt;&gt;"",H20&lt;&gt;"",J20="Scope clarified",K20="Approved",L20&lt;&gt;"",M20&lt;&gt;"",M20&lt;&gt;0,N20&lt;&gt;"",COUNTIFS('en-price-revisions'!$A$2:$A$1001,A20,'en-price-revisions'!$J$2:$J$1001,"Active")=1,COUNTIFS('en-price-revisions'!$A$2:$A$1001,A20,'en-price-revisions'!$B$2:$B$1001,L20,'en-price-revisions'!$I$2:$I$1001,M20,'en-price-revisions'!$J$2:$J$1001,"Active")=1,COUNTIFS('en-events-decisions'!$B$2:$B$1001,A20,'en-events-decisions'!$C$2:$C$1001,"&lt;&gt;",'en-events-decisions'!$D$2:$D$1001,"Decision",'en-events-decisions'!$F$2:$F$1001,"&lt;&gt;",'en-events-decisions'!$H$2:$H$1001,L20,'en-events-decisions'!$I$2:$I$1001,"Approved",'en-events-decisions'!$J$2:$J$1001,M20,'en-events-decisions'!$K$2:$K$1001,N20)=1,COUNTIFS('en-billing-links'!$B$2:$B$1001,A20,'en-billing-links'!$C$2:$C$1001,N20,'en-billing-links'!$D$2:$D$1001,L20)&gt;0,COUNTIFS('en-billing-links'!$B$2:$B$1001,A20,'en-billing-links'!$C$2:$C$1001,N20,'en-billing-links'!$D$2:$D$1001,L20)=COUNTIFS('en-billing-links'!$B$2:$B$1001,A20,'en-billing-links'!$C$2:$C$1001,N20,'en-billing-links'!$D$2:$D$1001,L20,'en-billing-links'!$E$2:$E$1001,M20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20,'en-billing-links'!$C$2:$C$1001,N20,'en-billing-links'!$D$2:$D$1001,L20)=M20),"READY","BLOCKED"))</x:f>
      </x:c>
      <x:c r="P20" s="142" t="str">
        <x:f>IF(O20="","",IF(O20="READY","",IF(OR(D20="",E20="",F20="",G20="",H20="",J20&lt;&gt;"Scope clarified"),"Clarified scope and source record required",IF(K20&lt;&gt;"Approved","Commercial decision required",IF(L20="","Active price revision required",IF(M20="","Approved amount required",IF(N20="","Decision reference required","Check the revision, dated decision, and billing allocations")))))))</x:f>
      </x:c>
      <x:c r="Q20" s="112"/>
    </x:row>
    <x:row r="21">
      <x:c r="A21" s="85"/>
      <x:c r="B21" s="85"/>
      <x:c r="C21" s="85"/>
      <x:c r="D21" s="85"/>
      <x:c r="E21" s="85"/>
      <x:c r="F21" s="85"/>
      <x:c r="G21" s="85"/>
      <x:c r="H21" s="112"/>
      <x:c r="I21" s="85"/>
      <x:c r="J21" s="85"/>
      <x:c r="K21" s="85"/>
      <x:c r="L21" s="85"/>
      <x:c r="M21" s="111"/>
      <x:c r="N21" s="85"/>
      <x:c r="O21" s="142" t="str">
        <x:f>IF(OR(A21="",K21=""),"",IF(AND(D21&lt;&gt;"",E21&lt;&gt;"",F21&lt;&gt;"",G21&lt;&gt;"",H21&lt;&gt;"",J21="Scope clarified",K21="Approved",L21&lt;&gt;"",M21&lt;&gt;"",M21&lt;&gt;0,N21&lt;&gt;"",COUNTIFS('en-price-revisions'!$A$2:$A$1001,A21,'en-price-revisions'!$J$2:$J$1001,"Active")=1,COUNTIFS('en-price-revisions'!$A$2:$A$1001,A21,'en-price-revisions'!$B$2:$B$1001,L21,'en-price-revisions'!$I$2:$I$1001,M21,'en-price-revisions'!$J$2:$J$1001,"Active")=1,COUNTIFS('en-events-decisions'!$B$2:$B$1001,A21,'en-events-decisions'!$C$2:$C$1001,"&lt;&gt;",'en-events-decisions'!$D$2:$D$1001,"Decision",'en-events-decisions'!$F$2:$F$1001,"&lt;&gt;",'en-events-decisions'!$H$2:$H$1001,L21,'en-events-decisions'!$I$2:$I$1001,"Approved",'en-events-decisions'!$J$2:$J$1001,M21,'en-events-decisions'!$K$2:$K$1001,N21)=1,COUNTIFS('en-billing-links'!$B$2:$B$1001,A21,'en-billing-links'!$C$2:$C$1001,N21,'en-billing-links'!$D$2:$D$1001,L21)&gt;0,COUNTIFS('en-billing-links'!$B$2:$B$1001,A21,'en-billing-links'!$C$2:$C$1001,N21,'en-billing-links'!$D$2:$D$1001,L21)=COUNTIFS('en-billing-links'!$B$2:$B$1001,A21,'en-billing-links'!$C$2:$C$1001,N21,'en-billing-links'!$D$2:$D$1001,L21,'en-billing-links'!$E$2:$E$1001,M21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21,'en-billing-links'!$C$2:$C$1001,N21,'en-billing-links'!$D$2:$D$1001,L21)=M21),"READY","BLOCKED"))</x:f>
      </x:c>
      <x:c r="P21" s="142" t="str">
        <x:f>IF(O21="","",IF(O21="READY","",IF(OR(D21="",E21="",F21="",G21="",H21="",J21&lt;&gt;"Scope clarified"),"Clarified scope and source record required",IF(K21&lt;&gt;"Approved","Commercial decision required",IF(L21="","Active price revision required",IF(M21="","Approved amount required",IF(N21="","Decision reference required","Check the revision, dated decision, and billing allocations")))))))</x:f>
      </x:c>
      <x:c r="Q21" s="112"/>
    </x:row>
    <x:row r="22">
      <x:c r="A22" s="85"/>
      <x:c r="B22" s="85"/>
      <x:c r="C22" s="85"/>
      <x:c r="D22" s="85"/>
      <x:c r="E22" s="85"/>
      <x:c r="F22" s="85"/>
      <x:c r="G22" s="85"/>
      <x:c r="H22" s="112"/>
      <x:c r="I22" s="85"/>
      <x:c r="J22" s="85"/>
      <x:c r="K22" s="85"/>
      <x:c r="L22" s="85"/>
      <x:c r="M22" s="111"/>
      <x:c r="N22" s="85"/>
      <x:c r="O22" s="142" t="str">
        <x:f>IF(OR(A22="",K22=""),"",IF(AND(D22&lt;&gt;"",E22&lt;&gt;"",F22&lt;&gt;"",G22&lt;&gt;"",H22&lt;&gt;"",J22="Scope clarified",K22="Approved",L22&lt;&gt;"",M22&lt;&gt;"",M22&lt;&gt;0,N22&lt;&gt;"",COUNTIFS('en-price-revisions'!$A$2:$A$1001,A22,'en-price-revisions'!$J$2:$J$1001,"Active")=1,COUNTIFS('en-price-revisions'!$A$2:$A$1001,A22,'en-price-revisions'!$B$2:$B$1001,L22,'en-price-revisions'!$I$2:$I$1001,M22,'en-price-revisions'!$J$2:$J$1001,"Active")=1,COUNTIFS('en-events-decisions'!$B$2:$B$1001,A22,'en-events-decisions'!$C$2:$C$1001,"&lt;&gt;",'en-events-decisions'!$D$2:$D$1001,"Decision",'en-events-decisions'!$F$2:$F$1001,"&lt;&gt;",'en-events-decisions'!$H$2:$H$1001,L22,'en-events-decisions'!$I$2:$I$1001,"Approved",'en-events-decisions'!$J$2:$J$1001,M22,'en-events-decisions'!$K$2:$K$1001,N22)=1,COUNTIFS('en-billing-links'!$B$2:$B$1001,A22,'en-billing-links'!$C$2:$C$1001,N22,'en-billing-links'!$D$2:$D$1001,L22)&gt;0,COUNTIFS('en-billing-links'!$B$2:$B$1001,A22,'en-billing-links'!$C$2:$C$1001,N22,'en-billing-links'!$D$2:$D$1001,L22)=COUNTIFS('en-billing-links'!$B$2:$B$1001,A22,'en-billing-links'!$C$2:$C$1001,N22,'en-billing-links'!$D$2:$D$1001,L22,'en-billing-links'!$E$2:$E$1001,M22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22,'en-billing-links'!$C$2:$C$1001,N22,'en-billing-links'!$D$2:$D$1001,L22)=M22),"READY","BLOCKED"))</x:f>
      </x:c>
      <x:c r="P22" s="142" t="str">
        <x:f>IF(O22="","",IF(O22="READY","",IF(OR(D22="",E22="",F22="",G22="",H22="",J22&lt;&gt;"Scope clarified"),"Clarified scope and source record required",IF(K22&lt;&gt;"Approved","Commercial decision required",IF(L22="","Active price revision required",IF(M22="","Approved amount required",IF(N22="","Decision reference required","Check the revision, dated decision, and billing allocations")))))))</x:f>
      </x:c>
      <x:c r="Q22" s="112"/>
    </x:row>
    <x:row r="23">
      <x:c r="A23" s="85"/>
      <x:c r="B23" s="85"/>
      <x:c r="C23" s="85"/>
      <x:c r="D23" s="85"/>
      <x:c r="E23" s="85"/>
      <x:c r="F23" s="85"/>
      <x:c r="G23" s="85"/>
      <x:c r="H23" s="112"/>
      <x:c r="I23" s="85"/>
      <x:c r="J23" s="85"/>
      <x:c r="K23" s="85"/>
      <x:c r="L23" s="85"/>
      <x:c r="M23" s="111"/>
      <x:c r="N23" s="85"/>
      <x:c r="O23" s="142" t="str">
        <x:f>IF(OR(A23="",K23=""),"",IF(AND(D23&lt;&gt;"",E23&lt;&gt;"",F23&lt;&gt;"",G23&lt;&gt;"",H23&lt;&gt;"",J23="Scope clarified",K23="Approved",L23&lt;&gt;"",M23&lt;&gt;"",M23&lt;&gt;0,N23&lt;&gt;"",COUNTIFS('en-price-revisions'!$A$2:$A$1001,A23,'en-price-revisions'!$J$2:$J$1001,"Active")=1,COUNTIFS('en-price-revisions'!$A$2:$A$1001,A23,'en-price-revisions'!$B$2:$B$1001,L23,'en-price-revisions'!$I$2:$I$1001,M23,'en-price-revisions'!$J$2:$J$1001,"Active")=1,COUNTIFS('en-events-decisions'!$B$2:$B$1001,A23,'en-events-decisions'!$C$2:$C$1001,"&lt;&gt;",'en-events-decisions'!$D$2:$D$1001,"Decision",'en-events-decisions'!$F$2:$F$1001,"&lt;&gt;",'en-events-decisions'!$H$2:$H$1001,L23,'en-events-decisions'!$I$2:$I$1001,"Approved",'en-events-decisions'!$J$2:$J$1001,M23,'en-events-decisions'!$K$2:$K$1001,N23)=1,COUNTIFS('en-billing-links'!$B$2:$B$1001,A23,'en-billing-links'!$C$2:$C$1001,N23,'en-billing-links'!$D$2:$D$1001,L23)&gt;0,COUNTIFS('en-billing-links'!$B$2:$B$1001,A23,'en-billing-links'!$C$2:$C$1001,N23,'en-billing-links'!$D$2:$D$1001,L23)=COUNTIFS('en-billing-links'!$B$2:$B$1001,A23,'en-billing-links'!$C$2:$C$1001,N23,'en-billing-links'!$D$2:$D$1001,L23,'en-billing-links'!$E$2:$E$1001,M23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23,'en-billing-links'!$C$2:$C$1001,N23,'en-billing-links'!$D$2:$D$1001,L23)=M23),"READY","BLOCKED"))</x:f>
      </x:c>
      <x:c r="P23" s="142" t="str">
        <x:f>IF(O23="","",IF(O23="READY","",IF(OR(D23="",E23="",F23="",G23="",H23="",J23&lt;&gt;"Scope clarified"),"Clarified scope and source record required",IF(K23&lt;&gt;"Approved","Commercial decision required",IF(L23="","Active price revision required",IF(M23="","Approved amount required",IF(N23="","Decision reference required","Check the revision, dated decision, and billing allocations")))))))</x:f>
      </x:c>
      <x:c r="Q23" s="112"/>
    </x:row>
    <x:row r="24">
      <x:c r="A24" s="85"/>
      <x:c r="B24" s="85"/>
      <x:c r="C24" s="85"/>
      <x:c r="D24" s="85"/>
      <x:c r="E24" s="85"/>
      <x:c r="F24" s="85"/>
      <x:c r="G24" s="85"/>
      <x:c r="H24" s="112"/>
      <x:c r="I24" s="85"/>
      <x:c r="J24" s="85"/>
      <x:c r="K24" s="85"/>
      <x:c r="L24" s="85"/>
      <x:c r="M24" s="111"/>
      <x:c r="N24" s="85"/>
      <x:c r="O24" s="142" t="str">
        <x:f>IF(OR(A24="",K24=""),"",IF(AND(D24&lt;&gt;"",E24&lt;&gt;"",F24&lt;&gt;"",G24&lt;&gt;"",H24&lt;&gt;"",J24="Scope clarified",K24="Approved",L24&lt;&gt;"",M24&lt;&gt;"",M24&lt;&gt;0,N24&lt;&gt;"",COUNTIFS('en-price-revisions'!$A$2:$A$1001,A24,'en-price-revisions'!$J$2:$J$1001,"Active")=1,COUNTIFS('en-price-revisions'!$A$2:$A$1001,A24,'en-price-revisions'!$B$2:$B$1001,L24,'en-price-revisions'!$I$2:$I$1001,M24,'en-price-revisions'!$J$2:$J$1001,"Active")=1,COUNTIFS('en-events-decisions'!$B$2:$B$1001,A24,'en-events-decisions'!$C$2:$C$1001,"&lt;&gt;",'en-events-decisions'!$D$2:$D$1001,"Decision",'en-events-decisions'!$F$2:$F$1001,"&lt;&gt;",'en-events-decisions'!$H$2:$H$1001,L24,'en-events-decisions'!$I$2:$I$1001,"Approved",'en-events-decisions'!$J$2:$J$1001,M24,'en-events-decisions'!$K$2:$K$1001,N24)=1,COUNTIFS('en-billing-links'!$B$2:$B$1001,A24,'en-billing-links'!$C$2:$C$1001,N24,'en-billing-links'!$D$2:$D$1001,L24)&gt;0,COUNTIFS('en-billing-links'!$B$2:$B$1001,A24,'en-billing-links'!$C$2:$C$1001,N24,'en-billing-links'!$D$2:$D$1001,L24)=COUNTIFS('en-billing-links'!$B$2:$B$1001,A24,'en-billing-links'!$C$2:$C$1001,N24,'en-billing-links'!$D$2:$D$1001,L24,'en-billing-links'!$E$2:$E$1001,M24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24,'en-billing-links'!$C$2:$C$1001,N24,'en-billing-links'!$D$2:$D$1001,L24)=M24),"READY","BLOCKED"))</x:f>
      </x:c>
      <x:c r="P24" s="142" t="str">
        <x:f>IF(O24="","",IF(O24="READY","",IF(OR(D24="",E24="",F24="",G24="",H24="",J24&lt;&gt;"Scope clarified"),"Clarified scope and source record required",IF(K24&lt;&gt;"Approved","Commercial decision required",IF(L24="","Active price revision required",IF(M24="","Approved amount required",IF(N24="","Decision reference required","Check the revision, dated decision, and billing allocations")))))))</x:f>
      </x:c>
      <x:c r="Q24" s="112"/>
    </x:row>
    <x:row r="25">
      <x:c r="A25" s="85"/>
      <x:c r="B25" s="85"/>
      <x:c r="C25" s="85"/>
      <x:c r="D25" s="85"/>
      <x:c r="E25" s="85"/>
      <x:c r="F25" s="85"/>
      <x:c r="G25" s="85"/>
      <x:c r="H25" s="112"/>
      <x:c r="I25" s="85"/>
      <x:c r="J25" s="85"/>
      <x:c r="K25" s="85"/>
      <x:c r="L25" s="85"/>
      <x:c r="M25" s="111"/>
      <x:c r="N25" s="85"/>
      <x:c r="O25" s="142" t="str">
        <x:f>IF(OR(A25="",K25=""),"",IF(AND(D25&lt;&gt;"",E25&lt;&gt;"",F25&lt;&gt;"",G25&lt;&gt;"",H25&lt;&gt;"",J25="Scope clarified",K25="Approved",L25&lt;&gt;"",M25&lt;&gt;"",M25&lt;&gt;0,N25&lt;&gt;"",COUNTIFS('en-price-revisions'!$A$2:$A$1001,A25,'en-price-revisions'!$J$2:$J$1001,"Active")=1,COUNTIFS('en-price-revisions'!$A$2:$A$1001,A25,'en-price-revisions'!$B$2:$B$1001,L25,'en-price-revisions'!$I$2:$I$1001,M25,'en-price-revisions'!$J$2:$J$1001,"Active")=1,COUNTIFS('en-events-decisions'!$B$2:$B$1001,A25,'en-events-decisions'!$C$2:$C$1001,"&lt;&gt;",'en-events-decisions'!$D$2:$D$1001,"Decision",'en-events-decisions'!$F$2:$F$1001,"&lt;&gt;",'en-events-decisions'!$H$2:$H$1001,L25,'en-events-decisions'!$I$2:$I$1001,"Approved",'en-events-decisions'!$J$2:$J$1001,M25,'en-events-decisions'!$K$2:$K$1001,N25)=1,COUNTIFS('en-billing-links'!$B$2:$B$1001,A25,'en-billing-links'!$C$2:$C$1001,N25,'en-billing-links'!$D$2:$D$1001,L25)&gt;0,COUNTIFS('en-billing-links'!$B$2:$B$1001,A25,'en-billing-links'!$C$2:$C$1001,N25,'en-billing-links'!$D$2:$D$1001,L25)=COUNTIFS('en-billing-links'!$B$2:$B$1001,A25,'en-billing-links'!$C$2:$C$1001,N25,'en-billing-links'!$D$2:$D$1001,L25,'en-billing-links'!$E$2:$E$1001,M25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25,'en-billing-links'!$C$2:$C$1001,N25,'en-billing-links'!$D$2:$D$1001,L25)=M25),"READY","BLOCKED"))</x:f>
      </x:c>
      <x:c r="P25" s="142" t="str">
        <x:f>IF(O25="","",IF(O25="READY","",IF(OR(D25="",E25="",F25="",G25="",H25="",J25&lt;&gt;"Scope clarified"),"Clarified scope and source record required",IF(K25&lt;&gt;"Approved","Commercial decision required",IF(L25="","Active price revision required",IF(M25="","Approved amount required",IF(N25="","Decision reference required","Check the revision, dated decision, and billing allocations")))))))</x:f>
      </x:c>
      <x:c r="Q25" s="112"/>
    </x:row>
    <x:row r="26">
      <x:c r="A26" s="85"/>
      <x:c r="B26" s="85"/>
      <x:c r="C26" s="85"/>
      <x:c r="D26" s="85"/>
      <x:c r="E26" s="85"/>
      <x:c r="F26" s="85"/>
      <x:c r="G26" s="85"/>
      <x:c r="H26" s="112"/>
      <x:c r="I26" s="85"/>
      <x:c r="J26" s="85"/>
      <x:c r="K26" s="85"/>
      <x:c r="L26" s="85"/>
      <x:c r="M26" s="111"/>
      <x:c r="N26" s="85"/>
      <x:c r="O26" s="142" t="str">
        <x:f>IF(OR(A26="",K26=""),"",IF(AND(D26&lt;&gt;"",E26&lt;&gt;"",F26&lt;&gt;"",G26&lt;&gt;"",H26&lt;&gt;"",J26="Scope clarified",K26="Approved",L26&lt;&gt;"",M26&lt;&gt;"",M26&lt;&gt;0,N26&lt;&gt;"",COUNTIFS('en-price-revisions'!$A$2:$A$1001,A26,'en-price-revisions'!$J$2:$J$1001,"Active")=1,COUNTIFS('en-price-revisions'!$A$2:$A$1001,A26,'en-price-revisions'!$B$2:$B$1001,L26,'en-price-revisions'!$I$2:$I$1001,M26,'en-price-revisions'!$J$2:$J$1001,"Active")=1,COUNTIFS('en-events-decisions'!$B$2:$B$1001,A26,'en-events-decisions'!$C$2:$C$1001,"&lt;&gt;",'en-events-decisions'!$D$2:$D$1001,"Decision",'en-events-decisions'!$F$2:$F$1001,"&lt;&gt;",'en-events-decisions'!$H$2:$H$1001,L26,'en-events-decisions'!$I$2:$I$1001,"Approved",'en-events-decisions'!$J$2:$J$1001,M26,'en-events-decisions'!$K$2:$K$1001,N26)=1,COUNTIFS('en-billing-links'!$B$2:$B$1001,A26,'en-billing-links'!$C$2:$C$1001,N26,'en-billing-links'!$D$2:$D$1001,L26)&gt;0,COUNTIFS('en-billing-links'!$B$2:$B$1001,A26,'en-billing-links'!$C$2:$C$1001,N26,'en-billing-links'!$D$2:$D$1001,L26)=COUNTIFS('en-billing-links'!$B$2:$B$1001,A26,'en-billing-links'!$C$2:$C$1001,N26,'en-billing-links'!$D$2:$D$1001,L26,'en-billing-links'!$E$2:$E$1001,M26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26,'en-billing-links'!$C$2:$C$1001,N26,'en-billing-links'!$D$2:$D$1001,L26)=M26),"READY","BLOCKED"))</x:f>
      </x:c>
      <x:c r="P26" s="142" t="str">
        <x:f>IF(O26="","",IF(O26="READY","",IF(OR(D26="",E26="",F26="",G26="",H26="",J26&lt;&gt;"Scope clarified"),"Clarified scope and source record required",IF(K26&lt;&gt;"Approved","Commercial decision required",IF(L26="","Active price revision required",IF(M26="","Approved amount required",IF(N26="","Decision reference required","Check the revision, dated decision, and billing allocations")))))))</x:f>
      </x:c>
      <x:c r="Q26" s="112"/>
    </x:row>
    <x:row r="27">
      <x:c r="A27" s="85"/>
      <x:c r="B27" s="85"/>
      <x:c r="C27" s="85"/>
      <x:c r="D27" s="85"/>
      <x:c r="E27" s="85"/>
      <x:c r="F27" s="85"/>
      <x:c r="G27" s="85"/>
      <x:c r="H27" s="112"/>
      <x:c r="I27" s="85"/>
      <x:c r="J27" s="85"/>
      <x:c r="K27" s="85"/>
      <x:c r="L27" s="85"/>
      <x:c r="M27" s="111"/>
      <x:c r="N27" s="85"/>
      <x:c r="O27" s="142" t="str">
        <x:f>IF(OR(A27="",K27=""),"",IF(AND(D27&lt;&gt;"",E27&lt;&gt;"",F27&lt;&gt;"",G27&lt;&gt;"",H27&lt;&gt;"",J27="Scope clarified",K27="Approved",L27&lt;&gt;"",M27&lt;&gt;"",M27&lt;&gt;0,N27&lt;&gt;"",COUNTIFS('en-price-revisions'!$A$2:$A$1001,A27,'en-price-revisions'!$J$2:$J$1001,"Active")=1,COUNTIFS('en-price-revisions'!$A$2:$A$1001,A27,'en-price-revisions'!$B$2:$B$1001,L27,'en-price-revisions'!$I$2:$I$1001,M27,'en-price-revisions'!$J$2:$J$1001,"Active")=1,COUNTIFS('en-events-decisions'!$B$2:$B$1001,A27,'en-events-decisions'!$C$2:$C$1001,"&lt;&gt;",'en-events-decisions'!$D$2:$D$1001,"Decision",'en-events-decisions'!$F$2:$F$1001,"&lt;&gt;",'en-events-decisions'!$H$2:$H$1001,L27,'en-events-decisions'!$I$2:$I$1001,"Approved",'en-events-decisions'!$J$2:$J$1001,M27,'en-events-decisions'!$K$2:$K$1001,N27)=1,COUNTIFS('en-billing-links'!$B$2:$B$1001,A27,'en-billing-links'!$C$2:$C$1001,N27,'en-billing-links'!$D$2:$D$1001,L27)&gt;0,COUNTIFS('en-billing-links'!$B$2:$B$1001,A27,'en-billing-links'!$C$2:$C$1001,N27,'en-billing-links'!$D$2:$D$1001,L27)=COUNTIFS('en-billing-links'!$B$2:$B$1001,A27,'en-billing-links'!$C$2:$C$1001,N27,'en-billing-links'!$D$2:$D$1001,L27,'en-billing-links'!$E$2:$E$1001,M27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27,'en-billing-links'!$C$2:$C$1001,N27,'en-billing-links'!$D$2:$D$1001,L27)=M27),"READY","BLOCKED"))</x:f>
      </x:c>
      <x:c r="P27" s="142" t="str">
        <x:f>IF(O27="","",IF(O27="READY","",IF(OR(D27="",E27="",F27="",G27="",H27="",J27&lt;&gt;"Scope clarified"),"Clarified scope and source record required",IF(K27&lt;&gt;"Approved","Commercial decision required",IF(L27="","Active price revision required",IF(M27="","Approved amount required",IF(N27="","Decision reference required","Check the revision, dated decision, and billing allocations")))))))</x:f>
      </x:c>
      <x:c r="Q27" s="112"/>
    </x:row>
    <x:row r="28">
      <x:c r="A28" s="85"/>
      <x:c r="B28" s="85"/>
      <x:c r="C28" s="85"/>
      <x:c r="D28" s="85"/>
      <x:c r="E28" s="85"/>
      <x:c r="F28" s="85"/>
      <x:c r="G28" s="85"/>
      <x:c r="H28" s="112"/>
      <x:c r="I28" s="85"/>
      <x:c r="J28" s="85"/>
      <x:c r="K28" s="85"/>
      <x:c r="L28" s="85"/>
      <x:c r="M28" s="111"/>
      <x:c r="N28" s="85"/>
      <x:c r="O28" s="142" t="str">
        <x:f>IF(OR(A28="",K28=""),"",IF(AND(D28&lt;&gt;"",E28&lt;&gt;"",F28&lt;&gt;"",G28&lt;&gt;"",H28&lt;&gt;"",J28="Scope clarified",K28="Approved",L28&lt;&gt;"",M28&lt;&gt;"",M28&lt;&gt;0,N28&lt;&gt;"",COUNTIFS('en-price-revisions'!$A$2:$A$1001,A28,'en-price-revisions'!$J$2:$J$1001,"Active")=1,COUNTIFS('en-price-revisions'!$A$2:$A$1001,A28,'en-price-revisions'!$B$2:$B$1001,L28,'en-price-revisions'!$I$2:$I$1001,M28,'en-price-revisions'!$J$2:$J$1001,"Active")=1,COUNTIFS('en-events-decisions'!$B$2:$B$1001,A28,'en-events-decisions'!$C$2:$C$1001,"&lt;&gt;",'en-events-decisions'!$D$2:$D$1001,"Decision",'en-events-decisions'!$F$2:$F$1001,"&lt;&gt;",'en-events-decisions'!$H$2:$H$1001,L28,'en-events-decisions'!$I$2:$I$1001,"Approved",'en-events-decisions'!$J$2:$J$1001,M28,'en-events-decisions'!$K$2:$K$1001,N28)=1,COUNTIFS('en-billing-links'!$B$2:$B$1001,A28,'en-billing-links'!$C$2:$C$1001,N28,'en-billing-links'!$D$2:$D$1001,L28)&gt;0,COUNTIFS('en-billing-links'!$B$2:$B$1001,A28,'en-billing-links'!$C$2:$C$1001,N28,'en-billing-links'!$D$2:$D$1001,L28)=COUNTIFS('en-billing-links'!$B$2:$B$1001,A28,'en-billing-links'!$C$2:$C$1001,N28,'en-billing-links'!$D$2:$D$1001,L28,'en-billing-links'!$E$2:$E$1001,M28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28,'en-billing-links'!$C$2:$C$1001,N28,'en-billing-links'!$D$2:$D$1001,L28)=M28),"READY","BLOCKED"))</x:f>
      </x:c>
      <x:c r="P28" s="142" t="str">
        <x:f>IF(O28="","",IF(O28="READY","",IF(OR(D28="",E28="",F28="",G28="",H28="",J28&lt;&gt;"Scope clarified"),"Clarified scope and source record required",IF(K28&lt;&gt;"Approved","Commercial decision required",IF(L28="","Active price revision required",IF(M28="","Approved amount required",IF(N28="","Decision reference required","Check the revision, dated decision, and billing allocations")))))))</x:f>
      </x:c>
      <x:c r="Q28" s="112"/>
    </x:row>
    <x:row r="29">
      <x:c r="A29" s="85"/>
      <x:c r="B29" s="85"/>
      <x:c r="C29" s="85"/>
      <x:c r="D29" s="85"/>
      <x:c r="E29" s="85"/>
      <x:c r="F29" s="85"/>
      <x:c r="G29" s="85"/>
      <x:c r="H29" s="112"/>
      <x:c r="I29" s="85"/>
      <x:c r="J29" s="85"/>
      <x:c r="K29" s="85"/>
      <x:c r="L29" s="85"/>
      <x:c r="M29" s="111"/>
      <x:c r="N29" s="85"/>
      <x:c r="O29" s="142" t="str">
        <x:f>IF(OR(A29="",K29=""),"",IF(AND(D29&lt;&gt;"",E29&lt;&gt;"",F29&lt;&gt;"",G29&lt;&gt;"",H29&lt;&gt;"",J29="Scope clarified",K29="Approved",L29&lt;&gt;"",M29&lt;&gt;"",M29&lt;&gt;0,N29&lt;&gt;"",COUNTIFS('en-price-revisions'!$A$2:$A$1001,A29,'en-price-revisions'!$J$2:$J$1001,"Active")=1,COUNTIFS('en-price-revisions'!$A$2:$A$1001,A29,'en-price-revisions'!$B$2:$B$1001,L29,'en-price-revisions'!$I$2:$I$1001,M29,'en-price-revisions'!$J$2:$J$1001,"Active")=1,COUNTIFS('en-events-decisions'!$B$2:$B$1001,A29,'en-events-decisions'!$C$2:$C$1001,"&lt;&gt;",'en-events-decisions'!$D$2:$D$1001,"Decision",'en-events-decisions'!$F$2:$F$1001,"&lt;&gt;",'en-events-decisions'!$H$2:$H$1001,L29,'en-events-decisions'!$I$2:$I$1001,"Approved",'en-events-decisions'!$J$2:$J$1001,M29,'en-events-decisions'!$K$2:$K$1001,N29)=1,COUNTIFS('en-billing-links'!$B$2:$B$1001,A29,'en-billing-links'!$C$2:$C$1001,N29,'en-billing-links'!$D$2:$D$1001,L29)&gt;0,COUNTIFS('en-billing-links'!$B$2:$B$1001,A29,'en-billing-links'!$C$2:$C$1001,N29,'en-billing-links'!$D$2:$D$1001,L29)=COUNTIFS('en-billing-links'!$B$2:$B$1001,A29,'en-billing-links'!$C$2:$C$1001,N29,'en-billing-links'!$D$2:$D$1001,L29,'en-billing-links'!$E$2:$E$1001,M29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29,'en-billing-links'!$C$2:$C$1001,N29,'en-billing-links'!$D$2:$D$1001,L29)=M29),"READY","BLOCKED"))</x:f>
      </x:c>
      <x:c r="P29" s="142" t="str">
        <x:f>IF(O29="","",IF(O29="READY","",IF(OR(D29="",E29="",F29="",G29="",H29="",J29&lt;&gt;"Scope clarified"),"Clarified scope and source record required",IF(K29&lt;&gt;"Approved","Commercial decision required",IF(L29="","Active price revision required",IF(M29="","Approved amount required",IF(N29="","Decision reference required","Check the revision, dated decision, and billing allocations")))))))</x:f>
      </x:c>
      <x:c r="Q29" s="112"/>
    </x:row>
    <x:row r="30">
      <x:c r="A30" s="85"/>
      <x:c r="B30" s="85"/>
      <x:c r="C30" s="85"/>
      <x:c r="D30" s="85"/>
      <x:c r="E30" s="85"/>
      <x:c r="F30" s="85"/>
      <x:c r="G30" s="85"/>
      <x:c r="H30" s="112"/>
      <x:c r="I30" s="85"/>
      <x:c r="J30" s="85"/>
      <x:c r="K30" s="85"/>
      <x:c r="L30" s="85"/>
      <x:c r="M30" s="111"/>
      <x:c r="N30" s="85"/>
      <x:c r="O30" s="142" t="str">
        <x:f>IF(OR(A30="",K30=""),"",IF(AND(D30&lt;&gt;"",E30&lt;&gt;"",F30&lt;&gt;"",G30&lt;&gt;"",H30&lt;&gt;"",J30="Scope clarified",K30="Approved",L30&lt;&gt;"",M30&lt;&gt;"",M30&lt;&gt;0,N30&lt;&gt;"",COUNTIFS('en-price-revisions'!$A$2:$A$1001,A30,'en-price-revisions'!$J$2:$J$1001,"Active")=1,COUNTIFS('en-price-revisions'!$A$2:$A$1001,A30,'en-price-revisions'!$B$2:$B$1001,L30,'en-price-revisions'!$I$2:$I$1001,M30,'en-price-revisions'!$J$2:$J$1001,"Active")=1,COUNTIFS('en-events-decisions'!$B$2:$B$1001,A30,'en-events-decisions'!$C$2:$C$1001,"&lt;&gt;",'en-events-decisions'!$D$2:$D$1001,"Decision",'en-events-decisions'!$F$2:$F$1001,"&lt;&gt;",'en-events-decisions'!$H$2:$H$1001,L30,'en-events-decisions'!$I$2:$I$1001,"Approved",'en-events-decisions'!$J$2:$J$1001,M30,'en-events-decisions'!$K$2:$K$1001,N30)=1,COUNTIFS('en-billing-links'!$B$2:$B$1001,A30,'en-billing-links'!$C$2:$C$1001,N30,'en-billing-links'!$D$2:$D$1001,L30)&gt;0,COUNTIFS('en-billing-links'!$B$2:$B$1001,A30,'en-billing-links'!$C$2:$C$1001,N30,'en-billing-links'!$D$2:$D$1001,L30)=COUNTIFS('en-billing-links'!$B$2:$B$1001,A30,'en-billing-links'!$C$2:$C$1001,N30,'en-billing-links'!$D$2:$D$1001,L30,'en-billing-links'!$E$2:$E$1001,M30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30,'en-billing-links'!$C$2:$C$1001,N30,'en-billing-links'!$D$2:$D$1001,L30)=M30),"READY","BLOCKED"))</x:f>
      </x:c>
      <x:c r="P30" s="142" t="str">
        <x:f>IF(O30="","",IF(O30="READY","",IF(OR(D30="",E30="",F30="",G30="",H30="",J30&lt;&gt;"Scope clarified"),"Clarified scope and source record required",IF(K30&lt;&gt;"Approved","Commercial decision required",IF(L30="","Active price revision required",IF(M30="","Approved amount required",IF(N30="","Decision reference required","Check the revision, dated decision, and billing allocations")))))))</x:f>
      </x:c>
      <x:c r="Q30" s="112"/>
    </x:row>
    <x:row r="31">
      <x:c r="A31" s="85"/>
      <x:c r="B31" s="85"/>
      <x:c r="C31" s="85"/>
      <x:c r="D31" s="85"/>
      <x:c r="E31" s="85"/>
      <x:c r="F31" s="85"/>
      <x:c r="G31" s="85"/>
      <x:c r="H31" s="112"/>
      <x:c r="I31" s="85"/>
      <x:c r="J31" s="85"/>
      <x:c r="K31" s="85"/>
      <x:c r="L31" s="85"/>
      <x:c r="M31" s="111"/>
      <x:c r="N31" s="85"/>
      <x:c r="O31" s="142" t="str">
        <x:f>IF(OR(A31="",K31=""),"",IF(AND(D31&lt;&gt;"",E31&lt;&gt;"",F31&lt;&gt;"",G31&lt;&gt;"",H31&lt;&gt;"",J31="Scope clarified",K31="Approved",L31&lt;&gt;"",M31&lt;&gt;"",M31&lt;&gt;0,N31&lt;&gt;"",COUNTIFS('en-price-revisions'!$A$2:$A$1001,A31,'en-price-revisions'!$J$2:$J$1001,"Active")=1,COUNTIFS('en-price-revisions'!$A$2:$A$1001,A31,'en-price-revisions'!$B$2:$B$1001,L31,'en-price-revisions'!$I$2:$I$1001,M31,'en-price-revisions'!$J$2:$J$1001,"Active")=1,COUNTIFS('en-events-decisions'!$B$2:$B$1001,A31,'en-events-decisions'!$C$2:$C$1001,"&lt;&gt;",'en-events-decisions'!$D$2:$D$1001,"Decision",'en-events-decisions'!$F$2:$F$1001,"&lt;&gt;",'en-events-decisions'!$H$2:$H$1001,L31,'en-events-decisions'!$I$2:$I$1001,"Approved",'en-events-decisions'!$J$2:$J$1001,M31,'en-events-decisions'!$K$2:$K$1001,N31)=1,COUNTIFS('en-billing-links'!$B$2:$B$1001,A31,'en-billing-links'!$C$2:$C$1001,N31,'en-billing-links'!$D$2:$D$1001,L31)&gt;0,COUNTIFS('en-billing-links'!$B$2:$B$1001,A31,'en-billing-links'!$C$2:$C$1001,N31,'en-billing-links'!$D$2:$D$1001,L31)=COUNTIFS('en-billing-links'!$B$2:$B$1001,A31,'en-billing-links'!$C$2:$C$1001,N31,'en-billing-links'!$D$2:$D$1001,L31,'en-billing-links'!$E$2:$E$1001,M31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31,'en-billing-links'!$C$2:$C$1001,N31,'en-billing-links'!$D$2:$D$1001,L31)=M31),"READY","BLOCKED"))</x:f>
      </x:c>
      <x:c r="P31" s="142" t="str">
        <x:f>IF(O31="","",IF(O31="READY","",IF(OR(D31="",E31="",F31="",G31="",H31="",J31&lt;&gt;"Scope clarified"),"Clarified scope and source record required",IF(K31&lt;&gt;"Approved","Commercial decision required",IF(L31="","Active price revision required",IF(M31="","Approved amount required",IF(N31="","Decision reference required","Check the revision, dated decision, and billing allocations")))))))</x:f>
      </x:c>
      <x:c r="Q31" s="112"/>
    </x:row>
    <x:row r="32">
      <x:c r="A32" s="85"/>
      <x:c r="B32" s="85"/>
      <x:c r="C32" s="85"/>
      <x:c r="D32" s="85"/>
      <x:c r="E32" s="85"/>
      <x:c r="F32" s="85"/>
      <x:c r="G32" s="85"/>
      <x:c r="H32" s="112"/>
      <x:c r="I32" s="85"/>
      <x:c r="J32" s="85"/>
      <x:c r="K32" s="85"/>
      <x:c r="L32" s="85"/>
      <x:c r="M32" s="111"/>
      <x:c r="N32" s="85"/>
      <x:c r="O32" s="142" t="str">
        <x:f>IF(OR(A32="",K32=""),"",IF(AND(D32&lt;&gt;"",E32&lt;&gt;"",F32&lt;&gt;"",G32&lt;&gt;"",H32&lt;&gt;"",J32="Scope clarified",K32="Approved",L32&lt;&gt;"",M32&lt;&gt;"",M32&lt;&gt;0,N32&lt;&gt;"",COUNTIFS('en-price-revisions'!$A$2:$A$1001,A32,'en-price-revisions'!$J$2:$J$1001,"Active")=1,COUNTIFS('en-price-revisions'!$A$2:$A$1001,A32,'en-price-revisions'!$B$2:$B$1001,L32,'en-price-revisions'!$I$2:$I$1001,M32,'en-price-revisions'!$J$2:$J$1001,"Active")=1,COUNTIFS('en-events-decisions'!$B$2:$B$1001,A32,'en-events-decisions'!$C$2:$C$1001,"&lt;&gt;",'en-events-decisions'!$D$2:$D$1001,"Decision",'en-events-decisions'!$F$2:$F$1001,"&lt;&gt;",'en-events-decisions'!$H$2:$H$1001,L32,'en-events-decisions'!$I$2:$I$1001,"Approved",'en-events-decisions'!$J$2:$J$1001,M32,'en-events-decisions'!$K$2:$K$1001,N32)=1,COUNTIFS('en-billing-links'!$B$2:$B$1001,A32,'en-billing-links'!$C$2:$C$1001,N32,'en-billing-links'!$D$2:$D$1001,L32)&gt;0,COUNTIFS('en-billing-links'!$B$2:$B$1001,A32,'en-billing-links'!$C$2:$C$1001,N32,'en-billing-links'!$D$2:$D$1001,L32)=COUNTIFS('en-billing-links'!$B$2:$B$1001,A32,'en-billing-links'!$C$2:$C$1001,N32,'en-billing-links'!$D$2:$D$1001,L32,'en-billing-links'!$E$2:$E$1001,M32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32,'en-billing-links'!$C$2:$C$1001,N32,'en-billing-links'!$D$2:$D$1001,L32)=M32),"READY","BLOCKED"))</x:f>
      </x:c>
      <x:c r="P32" s="142" t="str">
        <x:f>IF(O32="","",IF(O32="READY","",IF(OR(D32="",E32="",F32="",G32="",H32="",J32&lt;&gt;"Scope clarified"),"Clarified scope and source record required",IF(K32&lt;&gt;"Approved","Commercial decision required",IF(L32="","Active price revision required",IF(M32="","Approved amount required",IF(N32="","Decision reference required","Check the revision, dated decision, and billing allocations")))))))</x:f>
      </x:c>
      <x:c r="Q32" s="112"/>
    </x:row>
    <x:row r="33">
      <x:c r="A33" s="85"/>
      <x:c r="B33" s="85"/>
      <x:c r="C33" s="85"/>
      <x:c r="D33" s="85"/>
      <x:c r="E33" s="85"/>
      <x:c r="F33" s="85"/>
      <x:c r="G33" s="85"/>
      <x:c r="H33" s="112"/>
      <x:c r="I33" s="85"/>
      <x:c r="J33" s="85"/>
      <x:c r="K33" s="85"/>
      <x:c r="L33" s="85"/>
      <x:c r="M33" s="111"/>
      <x:c r="N33" s="85"/>
      <x:c r="O33" s="142" t="str">
        <x:f>IF(OR(A33="",K33=""),"",IF(AND(D33&lt;&gt;"",E33&lt;&gt;"",F33&lt;&gt;"",G33&lt;&gt;"",H33&lt;&gt;"",J33="Scope clarified",K33="Approved",L33&lt;&gt;"",M33&lt;&gt;"",M33&lt;&gt;0,N33&lt;&gt;"",COUNTIFS('en-price-revisions'!$A$2:$A$1001,A33,'en-price-revisions'!$J$2:$J$1001,"Active")=1,COUNTIFS('en-price-revisions'!$A$2:$A$1001,A33,'en-price-revisions'!$B$2:$B$1001,L33,'en-price-revisions'!$I$2:$I$1001,M33,'en-price-revisions'!$J$2:$J$1001,"Active")=1,COUNTIFS('en-events-decisions'!$B$2:$B$1001,A33,'en-events-decisions'!$C$2:$C$1001,"&lt;&gt;",'en-events-decisions'!$D$2:$D$1001,"Decision",'en-events-decisions'!$F$2:$F$1001,"&lt;&gt;",'en-events-decisions'!$H$2:$H$1001,L33,'en-events-decisions'!$I$2:$I$1001,"Approved",'en-events-decisions'!$J$2:$J$1001,M33,'en-events-decisions'!$K$2:$K$1001,N33)=1,COUNTIFS('en-billing-links'!$B$2:$B$1001,A33,'en-billing-links'!$C$2:$C$1001,N33,'en-billing-links'!$D$2:$D$1001,L33)&gt;0,COUNTIFS('en-billing-links'!$B$2:$B$1001,A33,'en-billing-links'!$C$2:$C$1001,N33,'en-billing-links'!$D$2:$D$1001,L33)=COUNTIFS('en-billing-links'!$B$2:$B$1001,A33,'en-billing-links'!$C$2:$C$1001,N33,'en-billing-links'!$D$2:$D$1001,L33,'en-billing-links'!$E$2:$E$1001,M33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33,'en-billing-links'!$C$2:$C$1001,N33,'en-billing-links'!$D$2:$D$1001,L33)=M33),"READY","BLOCKED"))</x:f>
      </x:c>
      <x:c r="P33" s="142" t="str">
        <x:f>IF(O33="","",IF(O33="READY","",IF(OR(D33="",E33="",F33="",G33="",H33="",J33&lt;&gt;"Scope clarified"),"Clarified scope and source record required",IF(K33&lt;&gt;"Approved","Commercial decision required",IF(L33="","Active price revision required",IF(M33="","Approved amount required",IF(N33="","Decision reference required","Check the revision, dated decision, and billing allocations")))))))</x:f>
      </x:c>
      <x:c r="Q33" s="112"/>
    </x:row>
    <x:row r="34">
      <x:c r="A34" s="85"/>
      <x:c r="B34" s="85"/>
      <x:c r="C34" s="85"/>
      <x:c r="D34" s="85"/>
      <x:c r="E34" s="85"/>
      <x:c r="F34" s="85"/>
      <x:c r="G34" s="85"/>
      <x:c r="H34" s="112"/>
      <x:c r="I34" s="85"/>
      <x:c r="J34" s="85"/>
      <x:c r="K34" s="85"/>
      <x:c r="L34" s="85"/>
      <x:c r="M34" s="111"/>
      <x:c r="N34" s="85"/>
      <x:c r="O34" s="142" t="str">
        <x:f>IF(OR(A34="",K34=""),"",IF(AND(D34&lt;&gt;"",E34&lt;&gt;"",F34&lt;&gt;"",G34&lt;&gt;"",H34&lt;&gt;"",J34="Scope clarified",K34="Approved",L34&lt;&gt;"",M34&lt;&gt;"",M34&lt;&gt;0,N34&lt;&gt;"",COUNTIFS('en-price-revisions'!$A$2:$A$1001,A34,'en-price-revisions'!$J$2:$J$1001,"Active")=1,COUNTIFS('en-price-revisions'!$A$2:$A$1001,A34,'en-price-revisions'!$B$2:$B$1001,L34,'en-price-revisions'!$I$2:$I$1001,M34,'en-price-revisions'!$J$2:$J$1001,"Active")=1,COUNTIFS('en-events-decisions'!$B$2:$B$1001,A34,'en-events-decisions'!$C$2:$C$1001,"&lt;&gt;",'en-events-decisions'!$D$2:$D$1001,"Decision",'en-events-decisions'!$F$2:$F$1001,"&lt;&gt;",'en-events-decisions'!$H$2:$H$1001,L34,'en-events-decisions'!$I$2:$I$1001,"Approved",'en-events-decisions'!$J$2:$J$1001,M34,'en-events-decisions'!$K$2:$K$1001,N34)=1,COUNTIFS('en-billing-links'!$B$2:$B$1001,A34,'en-billing-links'!$C$2:$C$1001,N34,'en-billing-links'!$D$2:$D$1001,L34)&gt;0,COUNTIFS('en-billing-links'!$B$2:$B$1001,A34,'en-billing-links'!$C$2:$C$1001,N34,'en-billing-links'!$D$2:$D$1001,L34)=COUNTIFS('en-billing-links'!$B$2:$B$1001,A34,'en-billing-links'!$C$2:$C$1001,N34,'en-billing-links'!$D$2:$D$1001,L34,'en-billing-links'!$E$2:$E$1001,M34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34,'en-billing-links'!$C$2:$C$1001,N34,'en-billing-links'!$D$2:$D$1001,L34)=M34),"READY","BLOCKED"))</x:f>
      </x:c>
      <x:c r="P34" s="142" t="str">
        <x:f>IF(O34="","",IF(O34="READY","",IF(OR(D34="",E34="",F34="",G34="",H34="",J34&lt;&gt;"Scope clarified"),"Clarified scope and source record required",IF(K34&lt;&gt;"Approved","Commercial decision required",IF(L34="","Active price revision required",IF(M34="","Approved amount required",IF(N34="","Decision reference required","Check the revision, dated decision, and billing allocations")))))))</x:f>
      </x:c>
      <x:c r="Q34" s="112"/>
    </x:row>
    <x:row r="35">
      <x:c r="A35" s="85"/>
      <x:c r="B35" s="85"/>
      <x:c r="C35" s="85"/>
      <x:c r="D35" s="85"/>
      <x:c r="E35" s="85"/>
      <x:c r="F35" s="85"/>
      <x:c r="G35" s="85"/>
      <x:c r="H35" s="112"/>
      <x:c r="I35" s="85"/>
      <x:c r="J35" s="85"/>
      <x:c r="K35" s="85"/>
      <x:c r="L35" s="85"/>
      <x:c r="M35" s="111"/>
      <x:c r="N35" s="85"/>
      <x:c r="O35" s="142" t="str">
        <x:f>IF(OR(A35="",K35=""),"",IF(AND(D35&lt;&gt;"",E35&lt;&gt;"",F35&lt;&gt;"",G35&lt;&gt;"",H35&lt;&gt;"",J35="Scope clarified",K35="Approved",L35&lt;&gt;"",M35&lt;&gt;"",M35&lt;&gt;0,N35&lt;&gt;"",COUNTIFS('en-price-revisions'!$A$2:$A$1001,A35,'en-price-revisions'!$J$2:$J$1001,"Active")=1,COUNTIFS('en-price-revisions'!$A$2:$A$1001,A35,'en-price-revisions'!$B$2:$B$1001,L35,'en-price-revisions'!$I$2:$I$1001,M35,'en-price-revisions'!$J$2:$J$1001,"Active")=1,COUNTIFS('en-events-decisions'!$B$2:$B$1001,A35,'en-events-decisions'!$C$2:$C$1001,"&lt;&gt;",'en-events-decisions'!$D$2:$D$1001,"Decision",'en-events-decisions'!$F$2:$F$1001,"&lt;&gt;",'en-events-decisions'!$H$2:$H$1001,L35,'en-events-decisions'!$I$2:$I$1001,"Approved",'en-events-decisions'!$J$2:$J$1001,M35,'en-events-decisions'!$K$2:$K$1001,N35)=1,COUNTIFS('en-billing-links'!$B$2:$B$1001,A35,'en-billing-links'!$C$2:$C$1001,N35,'en-billing-links'!$D$2:$D$1001,L35)&gt;0,COUNTIFS('en-billing-links'!$B$2:$B$1001,A35,'en-billing-links'!$C$2:$C$1001,N35,'en-billing-links'!$D$2:$D$1001,L35)=COUNTIFS('en-billing-links'!$B$2:$B$1001,A35,'en-billing-links'!$C$2:$C$1001,N35,'en-billing-links'!$D$2:$D$1001,L35,'en-billing-links'!$E$2:$E$1001,M35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35,'en-billing-links'!$C$2:$C$1001,N35,'en-billing-links'!$D$2:$D$1001,L35)=M35),"READY","BLOCKED"))</x:f>
      </x:c>
      <x:c r="P35" s="142" t="str">
        <x:f>IF(O35="","",IF(O35="READY","",IF(OR(D35="",E35="",F35="",G35="",H35="",J35&lt;&gt;"Scope clarified"),"Clarified scope and source record required",IF(K35&lt;&gt;"Approved","Commercial decision required",IF(L35="","Active price revision required",IF(M35="","Approved amount required",IF(N35="","Decision reference required","Check the revision, dated decision, and billing allocations")))))))</x:f>
      </x:c>
      <x:c r="Q35" s="112"/>
    </x:row>
    <x:row r="36">
      <x:c r="A36" s="85"/>
      <x:c r="B36" s="85"/>
      <x:c r="C36" s="85"/>
      <x:c r="D36" s="85"/>
      <x:c r="E36" s="85"/>
      <x:c r="F36" s="85"/>
      <x:c r="G36" s="85"/>
      <x:c r="H36" s="112"/>
      <x:c r="I36" s="85"/>
      <x:c r="J36" s="85"/>
      <x:c r="K36" s="85"/>
      <x:c r="L36" s="85"/>
      <x:c r="M36" s="111"/>
      <x:c r="N36" s="85"/>
      <x:c r="O36" s="142" t="str">
        <x:f>IF(OR(A36="",K36=""),"",IF(AND(D36&lt;&gt;"",E36&lt;&gt;"",F36&lt;&gt;"",G36&lt;&gt;"",H36&lt;&gt;"",J36="Scope clarified",K36="Approved",L36&lt;&gt;"",M36&lt;&gt;"",M36&lt;&gt;0,N36&lt;&gt;"",COUNTIFS('en-price-revisions'!$A$2:$A$1001,A36,'en-price-revisions'!$J$2:$J$1001,"Active")=1,COUNTIFS('en-price-revisions'!$A$2:$A$1001,A36,'en-price-revisions'!$B$2:$B$1001,L36,'en-price-revisions'!$I$2:$I$1001,M36,'en-price-revisions'!$J$2:$J$1001,"Active")=1,COUNTIFS('en-events-decisions'!$B$2:$B$1001,A36,'en-events-decisions'!$C$2:$C$1001,"&lt;&gt;",'en-events-decisions'!$D$2:$D$1001,"Decision",'en-events-decisions'!$F$2:$F$1001,"&lt;&gt;",'en-events-decisions'!$H$2:$H$1001,L36,'en-events-decisions'!$I$2:$I$1001,"Approved",'en-events-decisions'!$J$2:$J$1001,M36,'en-events-decisions'!$K$2:$K$1001,N36)=1,COUNTIFS('en-billing-links'!$B$2:$B$1001,A36,'en-billing-links'!$C$2:$C$1001,N36,'en-billing-links'!$D$2:$D$1001,L36)&gt;0,COUNTIFS('en-billing-links'!$B$2:$B$1001,A36,'en-billing-links'!$C$2:$C$1001,N36,'en-billing-links'!$D$2:$D$1001,L36)=COUNTIFS('en-billing-links'!$B$2:$B$1001,A36,'en-billing-links'!$C$2:$C$1001,N36,'en-billing-links'!$D$2:$D$1001,L36,'en-billing-links'!$E$2:$E$1001,M36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36,'en-billing-links'!$C$2:$C$1001,N36,'en-billing-links'!$D$2:$D$1001,L36)=M36),"READY","BLOCKED"))</x:f>
      </x:c>
      <x:c r="P36" s="142" t="str">
        <x:f>IF(O36="","",IF(O36="READY","",IF(OR(D36="",E36="",F36="",G36="",H36="",J36&lt;&gt;"Scope clarified"),"Clarified scope and source record required",IF(K36&lt;&gt;"Approved","Commercial decision required",IF(L36="","Active price revision required",IF(M36="","Approved amount required",IF(N36="","Decision reference required","Check the revision, dated decision, and billing allocations")))))))</x:f>
      </x:c>
      <x:c r="Q36" s="112"/>
    </x:row>
    <x:row r="37">
      <x:c r="A37" s="85"/>
      <x:c r="B37" s="85"/>
      <x:c r="C37" s="85"/>
      <x:c r="D37" s="85"/>
      <x:c r="E37" s="85"/>
      <x:c r="F37" s="85"/>
      <x:c r="G37" s="85"/>
      <x:c r="H37" s="112"/>
      <x:c r="I37" s="85"/>
      <x:c r="J37" s="85"/>
      <x:c r="K37" s="85"/>
      <x:c r="L37" s="85"/>
      <x:c r="M37" s="111"/>
      <x:c r="N37" s="85"/>
      <x:c r="O37" s="142" t="str">
        <x:f>IF(OR(A37="",K37=""),"",IF(AND(D37&lt;&gt;"",E37&lt;&gt;"",F37&lt;&gt;"",G37&lt;&gt;"",H37&lt;&gt;"",J37="Scope clarified",K37="Approved",L37&lt;&gt;"",M37&lt;&gt;"",M37&lt;&gt;0,N37&lt;&gt;"",COUNTIFS('en-price-revisions'!$A$2:$A$1001,A37,'en-price-revisions'!$J$2:$J$1001,"Active")=1,COUNTIFS('en-price-revisions'!$A$2:$A$1001,A37,'en-price-revisions'!$B$2:$B$1001,L37,'en-price-revisions'!$I$2:$I$1001,M37,'en-price-revisions'!$J$2:$J$1001,"Active")=1,COUNTIFS('en-events-decisions'!$B$2:$B$1001,A37,'en-events-decisions'!$C$2:$C$1001,"&lt;&gt;",'en-events-decisions'!$D$2:$D$1001,"Decision",'en-events-decisions'!$F$2:$F$1001,"&lt;&gt;",'en-events-decisions'!$H$2:$H$1001,L37,'en-events-decisions'!$I$2:$I$1001,"Approved",'en-events-decisions'!$J$2:$J$1001,M37,'en-events-decisions'!$K$2:$K$1001,N37)=1,COUNTIFS('en-billing-links'!$B$2:$B$1001,A37,'en-billing-links'!$C$2:$C$1001,N37,'en-billing-links'!$D$2:$D$1001,L37)&gt;0,COUNTIFS('en-billing-links'!$B$2:$B$1001,A37,'en-billing-links'!$C$2:$C$1001,N37,'en-billing-links'!$D$2:$D$1001,L37)=COUNTIFS('en-billing-links'!$B$2:$B$1001,A37,'en-billing-links'!$C$2:$C$1001,N37,'en-billing-links'!$D$2:$D$1001,L37,'en-billing-links'!$E$2:$E$1001,M37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37,'en-billing-links'!$C$2:$C$1001,N37,'en-billing-links'!$D$2:$D$1001,L37)=M37),"READY","BLOCKED"))</x:f>
      </x:c>
      <x:c r="P37" s="142" t="str">
        <x:f>IF(O37="","",IF(O37="READY","",IF(OR(D37="",E37="",F37="",G37="",H37="",J37&lt;&gt;"Scope clarified"),"Clarified scope and source record required",IF(K37&lt;&gt;"Approved","Commercial decision required",IF(L37="","Active price revision required",IF(M37="","Approved amount required",IF(N37="","Decision reference required","Check the revision, dated decision, and billing allocations")))))))</x:f>
      </x:c>
      <x:c r="Q37" s="112"/>
    </x:row>
    <x:row r="38">
      <x:c r="A38" s="85"/>
      <x:c r="B38" s="85"/>
      <x:c r="C38" s="85"/>
      <x:c r="D38" s="85"/>
      <x:c r="E38" s="85"/>
      <x:c r="F38" s="85"/>
      <x:c r="G38" s="85"/>
      <x:c r="H38" s="112"/>
      <x:c r="I38" s="85"/>
      <x:c r="J38" s="85"/>
      <x:c r="K38" s="85"/>
      <x:c r="L38" s="85"/>
      <x:c r="M38" s="111"/>
      <x:c r="N38" s="85"/>
      <x:c r="O38" s="142" t="str">
        <x:f>IF(OR(A38="",K38=""),"",IF(AND(D38&lt;&gt;"",E38&lt;&gt;"",F38&lt;&gt;"",G38&lt;&gt;"",H38&lt;&gt;"",J38="Scope clarified",K38="Approved",L38&lt;&gt;"",M38&lt;&gt;"",M38&lt;&gt;0,N38&lt;&gt;"",COUNTIFS('en-price-revisions'!$A$2:$A$1001,A38,'en-price-revisions'!$J$2:$J$1001,"Active")=1,COUNTIFS('en-price-revisions'!$A$2:$A$1001,A38,'en-price-revisions'!$B$2:$B$1001,L38,'en-price-revisions'!$I$2:$I$1001,M38,'en-price-revisions'!$J$2:$J$1001,"Active")=1,COUNTIFS('en-events-decisions'!$B$2:$B$1001,A38,'en-events-decisions'!$C$2:$C$1001,"&lt;&gt;",'en-events-decisions'!$D$2:$D$1001,"Decision",'en-events-decisions'!$F$2:$F$1001,"&lt;&gt;",'en-events-decisions'!$H$2:$H$1001,L38,'en-events-decisions'!$I$2:$I$1001,"Approved",'en-events-decisions'!$J$2:$J$1001,M38,'en-events-decisions'!$K$2:$K$1001,N38)=1,COUNTIFS('en-billing-links'!$B$2:$B$1001,A38,'en-billing-links'!$C$2:$C$1001,N38,'en-billing-links'!$D$2:$D$1001,L38)&gt;0,COUNTIFS('en-billing-links'!$B$2:$B$1001,A38,'en-billing-links'!$C$2:$C$1001,N38,'en-billing-links'!$D$2:$D$1001,L38)=COUNTIFS('en-billing-links'!$B$2:$B$1001,A38,'en-billing-links'!$C$2:$C$1001,N38,'en-billing-links'!$D$2:$D$1001,L38,'en-billing-links'!$E$2:$E$1001,M38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38,'en-billing-links'!$C$2:$C$1001,N38,'en-billing-links'!$D$2:$D$1001,L38)=M38),"READY","BLOCKED"))</x:f>
      </x:c>
      <x:c r="P38" s="142" t="str">
        <x:f>IF(O38="","",IF(O38="READY","",IF(OR(D38="",E38="",F38="",G38="",H38="",J38&lt;&gt;"Scope clarified"),"Clarified scope and source record required",IF(K38&lt;&gt;"Approved","Commercial decision required",IF(L38="","Active price revision required",IF(M38="","Approved amount required",IF(N38="","Decision reference required","Check the revision, dated decision, and billing allocations")))))))</x:f>
      </x:c>
      <x:c r="Q38" s="112"/>
    </x:row>
    <x:row r="39">
      <x:c r="A39" s="85"/>
      <x:c r="B39" s="85"/>
      <x:c r="C39" s="85"/>
      <x:c r="D39" s="85"/>
      <x:c r="E39" s="85"/>
      <x:c r="F39" s="85"/>
      <x:c r="G39" s="85"/>
      <x:c r="H39" s="112"/>
      <x:c r="I39" s="85"/>
      <x:c r="J39" s="85"/>
      <x:c r="K39" s="85"/>
      <x:c r="L39" s="85"/>
      <x:c r="M39" s="111"/>
      <x:c r="N39" s="85"/>
      <x:c r="O39" s="142" t="str">
        <x:f>IF(OR(A39="",K39=""),"",IF(AND(D39&lt;&gt;"",E39&lt;&gt;"",F39&lt;&gt;"",G39&lt;&gt;"",H39&lt;&gt;"",J39="Scope clarified",K39="Approved",L39&lt;&gt;"",M39&lt;&gt;"",M39&lt;&gt;0,N39&lt;&gt;"",COUNTIFS('en-price-revisions'!$A$2:$A$1001,A39,'en-price-revisions'!$J$2:$J$1001,"Active")=1,COUNTIFS('en-price-revisions'!$A$2:$A$1001,A39,'en-price-revisions'!$B$2:$B$1001,L39,'en-price-revisions'!$I$2:$I$1001,M39,'en-price-revisions'!$J$2:$J$1001,"Active")=1,COUNTIFS('en-events-decisions'!$B$2:$B$1001,A39,'en-events-decisions'!$C$2:$C$1001,"&lt;&gt;",'en-events-decisions'!$D$2:$D$1001,"Decision",'en-events-decisions'!$F$2:$F$1001,"&lt;&gt;",'en-events-decisions'!$H$2:$H$1001,L39,'en-events-decisions'!$I$2:$I$1001,"Approved",'en-events-decisions'!$J$2:$J$1001,M39,'en-events-decisions'!$K$2:$K$1001,N39)=1,COUNTIFS('en-billing-links'!$B$2:$B$1001,A39,'en-billing-links'!$C$2:$C$1001,N39,'en-billing-links'!$D$2:$D$1001,L39)&gt;0,COUNTIFS('en-billing-links'!$B$2:$B$1001,A39,'en-billing-links'!$C$2:$C$1001,N39,'en-billing-links'!$D$2:$D$1001,L39)=COUNTIFS('en-billing-links'!$B$2:$B$1001,A39,'en-billing-links'!$C$2:$C$1001,N39,'en-billing-links'!$D$2:$D$1001,L39,'en-billing-links'!$E$2:$E$1001,M39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39,'en-billing-links'!$C$2:$C$1001,N39,'en-billing-links'!$D$2:$D$1001,L39)=M39),"READY","BLOCKED"))</x:f>
      </x:c>
      <x:c r="P39" s="142" t="str">
        <x:f>IF(O39="","",IF(O39="READY","",IF(OR(D39="",E39="",F39="",G39="",H39="",J39&lt;&gt;"Scope clarified"),"Clarified scope and source record required",IF(K39&lt;&gt;"Approved","Commercial decision required",IF(L39="","Active price revision required",IF(M39="","Approved amount required",IF(N39="","Decision reference required","Check the revision, dated decision, and billing allocations")))))))</x:f>
      </x:c>
      <x:c r="Q39" s="112"/>
    </x:row>
    <x:row r="40">
      <x:c r="A40" s="85"/>
      <x:c r="B40" s="85"/>
      <x:c r="C40" s="85"/>
      <x:c r="D40" s="85"/>
      <x:c r="E40" s="85"/>
      <x:c r="F40" s="85"/>
      <x:c r="G40" s="85"/>
      <x:c r="H40" s="112"/>
      <x:c r="I40" s="85"/>
      <x:c r="J40" s="85"/>
      <x:c r="K40" s="85"/>
      <x:c r="L40" s="85"/>
      <x:c r="M40" s="111"/>
      <x:c r="N40" s="85"/>
      <x:c r="O40" s="142" t="str">
        <x:f>IF(OR(A40="",K40=""),"",IF(AND(D40&lt;&gt;"",E40&lt;&gt;"",F40&lt;&gt;"",G40&lt;&gt;"",H40&lt;&gt;"",J40="Scope clarified",K40="Approved",L40&lt;&gt;"",M40&lt;&gt;"",M40&lt;&gt;0,N40&lt;&gt;"",COUNTIFS('en-price-revisions'!$A$2:$A$1001,A40,'en-price-revisions'!$J$2:$J$1001,"Active")=1,COUNTIFS('en-price-revisions'!$A$2:$A$1001,A40,'en-price-revisions'!$B$2:$B$1001,L40,'en-price-revisions'!$I$2:$I$1001,M40,'en-price-revisions'!$J$2:$J$1001,"Active")=1,COUNTIFS('en-events-decisions'!$B$2:$B$1001,A40,'en-events-decisions'!$C$2:$C$1001,"&lt;&gt;",'en-events-decisions'!$D$2:$D$1001,"Decision",'en-events-decisions'!$F$2:$F$1001,"&lt;&gt;",'en-events-decisions'!$H$2:$H$1001,L40,'en-events-decisions'!$I$2:$I$1001,"Approved",'en-events-decisions'!$J$2:$J$1001,M40,'en-events-decisions'!$K$2:$K$1001,N40)=1,COUNTIFS('en-billing-links'!$B$2:$B$1001,A40,'en-billing-links'!$C$2:$C$1001,N40,'en-billing-links'!$D$2:$D$1001,L40)&gt;0,COUNTIFS('en-billing-links'!$B$2:$B$1001,A40,'en-billing-links'!$C$2:$C$1001,N40,'en-billing-links'!$D$2:$D$1001,L40)=COUNTIFS('en-billing-links'!$B$2:$B$1001,A40,'en-billing-links'!$C$2:$C$1001,N40,'en-billing-links'!$D$2:$D$1001,L40,'en-billing-links'!$E$2:$E$1001,M40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40,'en-billing-links'!$C$2:$C$1001,N40,'en-billing-links'!$D$2:$D$1001,L40)=M40),"READY","BLOCKED"))</x:f>
      </x:c>
      <x:c r="P40" s="142" t="str">
        <x:f>IF(O40="","",IF(O40="READY","",IF(OR(D40="",E40="",F40="",G40="",H40="",J40&lt;&gt;"Scope clarified"),"Clarified scope and source record required",IF(K40&lt;&gt;"Approved","Commercial decision required",IF(L40="","Active price revision required",IF(M40="","Approved amount required",IF(N40="","Decision reference required","Check the revision, dated decision, and billing allocations")))))))</x:f>
      </x:c>
      <x:c r="Q40" s="112"/>
    </x:row>
    <x:row r="41">
      <x:c r="A41" s="85"/>
      <x:c r="B41" s="85"/>
      <x:c r="C41" s="85"/>
      <x:c r="D41" s="85"/>
      <x:c r="E41" s="85"/>
      <x:c r="F41" s="85"/>
      <x:c r="G41" s="85"/>
      <x:c r="H41" s="112"/>
      <x:c r="I41" s="85"/>
      <x:c r="J41" s="85"/>
      <x:c r="K41" s="85"/>
      <x:c r="L41" s="85"/>
      <x:c r="M41" s="111"/>
      <x:c r="N41" s="85"/>
      <x:c r="O41" s="142" t="str">
        <x:f>IF(OR(A41="",K41=""),"",IF(AND(D41&lt;&gt;"",E41&lt;&gt;"",F41&lt;&gt;"",G41&lt;&gt;"",H41&lt;&gt;"",J41="Scope clarified",K41="Approved",L41&lt;&gt;"",M41&lt;&gt;"",M41&lt;&gt;0,N41&lt;&gt;"",COUNTIFS('en-price-revisions'!$A$2:$A$1001,A41,'en-price-revisions'!$J$2:$J$1001,"Active")=1,COUNTIFS('en-price-revisions'!$A$2:$A$1001,A41,'en-price-revisions'!$B$2:$B$1001,L41,'en-price-revisions'!$I$2:$I$1001,M41,'en-price-revisions'!$J$2:$J$1001,"Active")=1,COUNTIFS('en-events-decisions'!$B$2:$B$1001,A41,'en-events-decisions'!$C$2:$C$1001,"&lt;&gt;",'en-events-decisions'!$D$2:$D$1001,"Decision",'en-events-decisions'!$F$2:$F$1001,"&lt;&gt;",'en-events-decisions'!$H$2:$H$1001,L41,'en-events-decisions'!$I$2:$I$1001,"Approved",'en-events-decisions'!$J$2:$J$1001,M41,'en-events-decisions'!$K$2:$K$1001,N41)=1,COUNTIFS('en-billing-links'!$B$2:$B$1001,A41,'en-billing-links'!$C$2:$C$1001,N41,'en-billing-links'!$D$2:$D$1001,L41)&gt;0,COUNTIFS('en-billing-links'!$B$2:$B$1001,A41,'en-billing-links'!$C$2:$C$1001,N41,'en-billing-links'!$D$2:$D$1001,L41)=COUNTIFS('en-billing-links'!$B$2:$B$1001,A41,'en-billing-links'!$C$2:$C$1001,N41,'en-billing-links'!$D$2:$D$1001,L41,'en-billing-links'!$E$2:$E$1001,M41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41,'en-billing-links'!$C$2:$C$1001,N41,'en-billing-links'!$D$2:$D$1001,L41)=M41),"READY","BLOCKED"))</x:f>
      </x:c>
      <x:c r="P41" s="142" t="str">
        <x:f>IF(O41="","",IF(O41="READY","",IF(OR(D41="",E41="",F41="",G41="",H41="",J41&lt;&gt;"Scope clarified"),"Clarified scope and source record required",IF(K41&lt;&gt;"Approved","Commercial decision required",IF(L41="","Active price revision required",IF(M41="","Approved amount required",IF(N41="","Decision reference required","Check the revision, dated decision, and billing allocations")))))))</x:f>
      </x:c>
      <x:c r="Q41" s="112"/>
    </x:row>
    <x:row r="42">
      <x:c r="A42" s="85"/>
      <x:c r="B42" s="85"/>
      <x:c r="C42" s="85"/>
      <x:c r="D42" s="85"/>
      <x:c r="E42" s="85"/>
      <x:c r="F42" s="85"/>
      <x:c r="G42" s="85"/>
      <x:c r="H42" s="112"/>
      <x:c r="I42" s="85"/>
      <x:c r="J42" s="85"/>
      <x:c r="K42" s="85"/>
      <x:c r="L42" s="85"/>
      <x:c r="M42" s="111"/>
      <x:c r="N42" s="85"/>
      <x:c r="O42" s="142" t="str">
        <x:f>IF(OR(A42="",K42=""),"",IF(AND(D42&lt;&gt;"",E42&lt;&gt;"",F42&lt;&gt;"",G42&lt;&gt;"",H42&lt;&gt;"",J42="Scope clarified",K42="Approved",L42&lt;&gt;"",M42&lt;&gt;"",M42&lt;&gt;0,N42&lt;&gt;"",COUNTIFS('en-price-revisions'!$A$2:$A$1001,A42,'en-price-revisions'!$J$2:$J$1001,"Active")=1,COUNTIFS('en-price-revisions'!$A$2:$A$1001,A42,'en-price-revisions'!$B$2:$B$1001,L42,'en-price-revisions'!$I$2:$I$1001,M42,'en-price-revisions'!$J$2:$J$1001,"Active")=1,COUNTIFS('en-events-decisions'!$B$2:$B$1001,A42,'en-events-decisions'!$C$2:$C$1001,"&lt;&gt;",'en-events-decisions'!$D$2:$D$1001,"Decision",'en-events-decisions'!$F$2:$F$1001,"&lt;&gt;",'en-events-decisions'!$H$2:$H$1001,L42,'en-events-decisions'!$I$2:$I$1001,"Approved",'en-events-decisions'!$J$2:$J$1001,M42,'en-events-decisions'!$K$2:$K$1001,N42)=1,COUNTIFS('en-billing-links'!$B$2:$B$1001,A42,'en-billing-links'!$C$2:$C$1001,N42,'en-billing-links'!$D$2:$D$1001,L42)&gt;0,COUNTIFS('en-billing-links'!$B$2:$B$1001,A42,'en-billing-links'!$C$2:$C$1001,N42,'en-billing-links'!$D$2:$D$1001,L42)=COUNTIFS('en-billing-links'!$B$2:$B$1001,A42,'en-billing-links'!$C$2:$C$1001,N42,'en-billing-links'!$D$2:$D$1001,L42,'en-billing-links'!$E$2:$E$1001,M42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42,'en-billing-links'!$C$2:$C$1001,N42,'en-billing-links'!$D$2:$D$1001,L42)=M42),"READY","BLOCKED"))</x:f>
      </x:c>
      <x:c r="P42" s="142" t="str">
        <x:f>IF(O42="","",IF(O42="READY","",IF(OR(D42="",E42="",F42="",G42="",H42="",J42&lt;&gt;"Scope clarified"),"Clarified scope and source record required",IF(K42&lt;&gt;"Approved","Commercial decision required",IF(L42="","Active price revision required",IF(M42="","Approved amount required",IF(N42="","Decision reference required","Check the revision, dated decision, and billing allocations")))))))</x:f>
      </x:c>
      <x:c r="Q42" s="112"/>
    </x:row>
    <x:row r="43">
      <x:c r="A43" s="85"/>
      <x:c r="B43" s="85"/>
      <x:c r="C43" s="85"/>
      <x:c r="D43" s="85"/>
      <x:c r="E43" s="85"/>
      <x:c r="F43" s="85"/>
      <x:c r="G43" s="85"/>
      <x:c r="H43" s="112"/>
      <x:c r="I43" s="85"/>
      <x:c r="J43" s="85"/>
      <x:c r="K43" s="85"/>
      <x:c r="L43" s="85"/>
      <x:c r="M43" s="111"/>
      <x:c r="N43" s="85"/>
      <x:c r="O43" s="142" t="str">
        <x:f>IF(OR(A43="",K43=""),"",IF(AND(D43&lt;&gt;"",E43&lt;&gt;"",F43&lt;&gt;"",G43&lt;&gt;"",H43&lt;&gt;"",J43="Scope clarified",K43="Approved",L43&lt;&gt;"",M43&lt;&gt;"",M43&lt;&gt;0,N43&lt;&gt;"",COUNTIFS('en-price-revisions'!$A$2:$A$1001,A43,'en-price-revisions'!$J$2:$J$1001,"Active")=1,COUNTIFS('en-price-revisions'!$A$2:$A$1001,A43,'en-price-revisions'!$B$2:$B$1001,L43,'en-price-revisions'!$I$2:$I$1001,M43,'en-price-revisions'!$J$2:$J$1001,"Active")=1,COUNTIFS('en-events-decisions'!$B$2:$B$1001,A43,'en-events-decisions'!$C$2:$C$1001,"&lt;&gt;",'en-events-decisions'!$D$2:$D$1001,"Decision",'en-events-decisions'!$F$2:$F$1001,"&lt;&gt;",'en-events-decisions'!$H$2:$H$1001,L43,'en-events-decisions'!$I$2:$I$1001,"Approved",'en-events-decisions'!$J$2:$J$1001,M43,'en-events-decisions'!$K$2:$K$1001,N43)=1,COUNTIFS('en-billing-links'!$B$2:$B$1001,A43,'en-billing-links'!$C$2:$C$1001,N43,'en-billing-links'!$D$2:$D$1001,L43)&gt;0,COUNTIFS('en-billing-links'!$B$2:$B$1001,A43,'en-billing-links'!$C$2:$C$1001,N43,'en-billing-links'!$D$2:$D$1001,L43)=COUNTIFS('en-billing-links'!$B$2:$B$1001,A43,'en-billing-links'!$C$2:$C$1001,N43,'en-billing-links'!$D$2:$D$1001,L43,'en-billing-links'!$E$2:$E$1001,M43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43,'en-billing-links'!$C$2:$C$1001,N43,'en-billing-links'!$D$2:$D$1001,L43)=M43),"READY","BLOCKED"))</x:f>
      </x:c>
      <x:c r="P43" s="142" t="str">
        <x:f>IF(O43="","",IF(O43="READY","",IF(OR(D43="",E43="",F43="",G43="",H43="",J43&lt;&gt;"Scope clarified"),"Clarified scope and source record required",IF(K43&lt;&gt;"Approved","Commercial decision required",IF(L43="","Active price revision required",IF(M43="","Approved amount required",IF(N43="","Decision reference required","Check the revision, dated decision, and billing allocations")))))))</x:f>
      </x:c>
      <x:c r="Q43" s="112"/>
    </x:row>
    <x:row r="44">
      <x:c r="A44" s="85"/>
      <x:c r="B44" s="85"/>
      <x:c r="C44" s="85"/>
      <x:c r="D44" s="85"/>
      <x:c r="E44" s="85"/>
      <x:c r="F44" s="85"/>
      <x:c r="G44" s="85"/>
      <x:c r="H44" s="112"/>
      <x:c r="I44" s="85"/>
      <x:c r="J44" s="85"/>
      <x:c r="K44" s="85"/>
      <x:c r="L44" s="85"/>
      <x:c r="M44" s="111"/>
      <x:c r="N44" s="85"/>
      <x:c r="O44" s="142" t="str">
        <x:f>IF(OR(A44="",K44=""),"",IF(AND(D44&lt;&gt;"",E44&lt;&gt;"",F44&lt;&gt;"",G44&lt;&gt;"",H44&lt;&gt;"",J44="Scope clarified",K44="Approved",L44&lt;&gt;"",M44&lt;&gt;"",M44&lt;&gt;0,N44&lt;&gt;"",COUNTIFS('en-price-revisions'!$A$2:$A$1001,A44,'en-price-revisions'!$J$2:$J$1001,"Active")=1,COUNTIFS('en-price-revisions'!$A$2:$A$1001,A44,'en-price-revisions'!$B$2:$B$1001,L44,'en-price-revisions'!$I$2:$I$1001,M44,'en-price-revisions'!$J$2:$J$1001,"Active")=1,COUNTIFS('en-events-decisions'!$B$2:$B$1001,A44,'en-events-decisions'!$C$2:$C$1001,"&lt;&gt;",'en-events-decisions'!$D$2:$D$1001,"Decision",'en-events-decisions'!$F$2:$F$1001,"&lt;&gt;",'en-events-decisions'!$H$2:$H$1001,L44,'en-events-decisions'!$I$2:$I$1001,"Approved",'en-events-decisions'!$J$2:$J$1001,M44,'en-events-decisions'!$K$2:$K$1001,N44)=1,COUNTIFS('en-billing-links'!$B$2:$B$1001,A44,'en-billing-links'!$C$2:$C$1001,N44,'en-billing-links'!$D$2:$D$1001,L44)&gt;0,COUNTIFS('en-billing-links'!$B$2:$B$1001,A44,'en-billing-links'!$C$2:$C$1001,N44,'en-billing-links'!$D$2:$D$1001,L44)=COUNTIFS('en-billing-links'!$B$2:$B$1001,A44,'en-billing-links'!$C$2:$C$1001,N44,'en-billing-links'!$D$2:$D$1001,L44,'en-billing-links'!$E$2:$E$1001,M44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44,'en-billing-links'!$C$2:$C$1001,N44,'en-billing-links'!$D$2:$D$1001,L44)=M44),"READY","BLOCKED"))</x:f>
      </x:c>
      <x:c r="P44" s="142" t="str">
        <x:f>IF(O44="","",IF(O44="READY","",IF(OR(D44="",E44="",F44="",G44="",H44="",J44&lt;&gt;"Scope clarified"),"Clarified scope and source record required",IF(K44&lt;&gt;"Approved","Commercial decision required",IF(L44="","Active price revision required",IF(M44="","Approved amount required",IF(N44="","Decision reference required","Check the revision, dated decision, and billing allocations")))))))</x:f>
      </x:c>
      <x:c r="Q44" s="112"/>
    </x:row>
    <x:row r="45">
      <x:c r="A45" s="85"/>
      <x:c r="B45" s="85"/>
      <x:c r="C45" s="85"/>
      <x:c r="D45" s="85"/>
      <x:c r="E45" s="85"/>
      <x:c r="F45" s="85"/>
      <x:c r="G45" s="85"/>
      <x:c r="H45" s="112"/>
      <x:c r="I45" s="85"/>
      <x:c r="J45" s="85"/>
      <x:c r="K45" s="85"/>
      <x:c r="L45" s="85"/>
      <x:c r="M45" s="111"/>
      <x:c r="N45" s="85"/>
      <x:c r="O45" s="142" t="str">
        <x:f>IF(OR(A45="",K45=""),"",IF(AND(D45&lt;&gt;"",E45&lt;&gt;"",F45&lt;&gt;"",G45&lt;&gt;"",H45&lt;&gt;"",J45="Scope clarified",K45="Approved",L45&lt;&gt;"",M45&lt;&gt;"",M45&lt;&gt;0,N45&lt;&gt;"",COUNTIFS('en-price-revisions'!$A$2:$A$1001,A45,'en-price-revisions'!$J$2:$J$1001,"Active")=1,COUNTIFS('en-price-revisions'!$A$2:$A$1001,A45,'en-price-revisions'!$B$2:$B$1001,L45,'en-price-revisions'!$I$2:$I$1001,M45,'en-price-revisions'!$J$2:$J$1001,"Active")=1,COUNTIFS('en-events-decisions'!$B$2:$B$1001,A45,'en-events-decisions'!$C$2:$C$1001,"&lt;&gt;",'en-events-decisions'!$D$2:$D$1001,"Decision",'en-events-decisions'!$F$2:$F$1001,"&lt;&gt;",'en-events-decisions'!$H$2:$H$1001,L45,'en-events-decisions'!$I$2:$I$1001,"Approved",'en-events-decisions'!$J$2:$J$1001,M45,'en-events-decisions'!$K$2:$K$1001,N45)=1,COUNTIFS('en-billing-links'!$B$2:$B$1001,A45,'en-billing-links'!$C$2:$C$1001,N45,'en-billing-links'!$D$2:$D$1001,L45)&gt;0,COUNTIFS('en-billing-links'!$B$2:$B$1001,A45,'en-billing-links'!$C$2:$C$1001,N45,'en-billing-links'!$D$2:$D$1001,L45)=COUNTIFS('en-billing-links'!$B$2:$B$1001,A45,'en-billing-links'!$C$2:$C$1001,N45,'en-billing-links'!$D$2:$D$1001,L45,'en-billing-links'!$E$2:$E$1001,M45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45,'en-billing-links'!$C$2:$C$1001,N45,'en-billing-links'!$D$2:$D$1001,L45)=M45),"READY","BLOCKED"))</x:f>
      </x:c>
      <x:c r="P45" s="142" t="str">
        <x:f>IF(O45="","",IF(O45="READY","",IF(OR(D45="",E45="",F45="",G45="",H45="",J45&lt;&gt;"Scope clarified"),"Clarified scope and source record required",IF(K45&lt;&gt;"Approved","Commercial decision required",IF(L45="","Active price revision required",IF(M45="","Approved amount required",IF(N45="","Decision reference required","Check the revision, dated decision, and billing allocations")))))))</x:f>
      </x:c>
      <x:c r="Q45" s="112"/>
    </x:row>
    <x:row r="46">
      <x:c r="A46" s="85"/>
      <x:c r="B46" s="85"/>
      <x:c r="C46" s="85"/>
      <x:c r="D46" s="85"/>
      <x:c r="E46" s="85"/>
      <x:c r="F46" s="85"/>
      <x:c r="G46" s="85"/>
      <x:c r="H46" s="112"/>
      <x:c r="I46" s="85"/>
      <x:c r="J46" s="85"/>
      <x:c r="K46" s="85"/>
      <x:c r="L46" s="85"/>
      <x:c r="M46" s="111"/>
      <x:c r="N46" s="85"/>
      <x:c r="O46" s="142" t="str">
        <x:f>IF(OR(A46="",K46=""),"",IF(AND(D46&lt;&gt;"",E46&lt;&gt;"",F46&lt;&gt;"",G46&lt;&gt;"",H46&lt;&gt;"",J46="Scope clarified",K46="Approved",L46&lt;&gt;"",M46&lt;&gt;"",M46&lt;&gt;0,N46&lt;&gt;"",COUNTIFS('en-price-revisions'!$A$2:$A$1001,A46,'en-price-revisions'!$J$2:$J$1001,"Active")=1,COUNTIFS('en-price-revisions'!$A$2:$A$1001,A46,'en-price-revisions'!$B$2:$B$1001,L46,'en-price-revisions'!$I$2:$I$1001,M46,'en-price-revisions'!$J$2:$J$1001,"Active")=1,COUNTIFS('en-events-decisions'!$B$2:$B$1001,A46,'en-events-decisions'!$C$2:$C$1001,"&lt;&gt;",'en-events-decisions'!$D$2:$D$1001,"Decision",'en-events-decisions'!$F$2:$F$1001,"&lt;&gt;",'en-events-decisions'!$H$2:$H$1001,L46,'en-events-decisions'!$I$2:$I$1001,"Approved",'en-events-decisions'!$J$2:$J$1001,M46,'en-events-decisions'!$K$2:$K$1001,N46)=1,COUNTIFS('en-billing-links'!$B$2:$B$1001,A46,'en-billing-links'!$C$2:$C$1001,N46,'en-billing-links'!$D$2:$D$1001,L46)&gt;0,COUNTIFS('en-billing-links'!$B$2:$B$1001,A46,'en-billing-links'!$C$2:$C$1001,N46,'en-billing-links'!$D$2:$D$1001,L46)=COUNTIFS('en-billing-links'!$B$2:$B$1001,A46,'en-billing-links'!$C$2:$C$1001,N46,'en-billing-links'!$D$2:$D$1001,L46,'en-billing-links'!$E$2:$E$1001,M46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46,'en-billing-links'!$C$2:$C$1001,N46,'en-billing-links'!$D$2:$D$1001,L46)=M46),"READY","BLOCKED"))</x:f>
      </x:c>
      <x:c r="P46" s="142" t="str">
        <x:f>IF(O46="","",IF(O46="READY","",IF(OR(D46="",E46="",F46="",G46="",H46="",J46&lt;&gt;"Scope clarified"),"Clarified scope and source record required",IF(K46&lt;&gt;"Approved","Commercial decision required",IF(L46="","Active price revision required",IF(M46="","Approved amount required",IF(N46="","Decision reference required","Check the revision, dated decision, and billing allocations")))))))</x:f>
      </x:c>
      <x:c r="Q46" s="112"/>
    </x:row>
    <x:row r="47">
      <x:c r="A47" s="85"/>
      <x:c r="B47" s="85"/>
      <x:c r="C47" s="85"/>
      <x:c r="D47" s="85"/>
      <x:c r="E47" s="85"/>
      <x:c r="F47" s="85"/>
      <x:c r="G47" s="85"/>
      <x:c r="H47" s="112"/>
      <x:c r="I47" s="85"/>
      <x:c r="J47" s="85"/>
      <x:c r="K47" s="85"/>
      <x:c r="L47" s="85"/>
      <x:c r="M47" s="111"/>
      <x:c r="N47" s="85"/>
      <x:c r="O47" s="142" t="str">
        <x:f>IF(OR(A47="",K47=""),"",IF(AND(D47&lt;&gt;"",E47&lt;&gt;"",F47&lt;&gt;"",G47&lt;&gt;"",H47&lt;&gt;"",J47="Scope clarified",K47="Approved",L47&lt;&gt;"",M47&lt;&gt;"",M47&lt;&gt;0,N47&lt;&gt;"",COUNTIFS('en-price-revisions'!$A$2:$A$1001,A47,'en-price-revisions'!$J$2:$J$1001,"Active")=1,COUNTIFS('en-price-revisions'!$A$2:$A$1001,A47,'en-price-revisions'!$B$2:$B$1001,L47,'en-price-revisions'!$I$2:$I$1001,M47,'en-price-revisions'!$J$2:$J$1001,"Active")=1,COUNTIFS('en-events-decisions'!$B$2:$B$1001,A47,'en-events-decisions'!$C$2:$C$1001,"&lt;&gt;",'en-events-decisions'!$D$2:$D$1001,"Decision",'en-events-decisions'!$F$2:$F$1001,"&lt;&gt;",'en-events-decisions'!$H$2:$H$1001,L47,'en-events-decisions'!$I$2:$I$1001,"Approved",'en-events-decisions'!$J$2:$J$1001,M47,'en-events-decisions'!$K$2:$K$1001,N47)=1,COUNTIFS('en-billing-links'!$B$2:$B$1001,A47,'en-billing-links'!$C$2:$C$1001,N47,'en-billing-links'!$D$2:$D$1001,L47)&gt;0,COUNTIFS('en-billing-links'!$B$2:$B$1001,A47,'en-billing-links'!$C$2:$C$1001,N47,'en-billing-links'!$D$2:$D$1001,L47)=COUNTIFS('en-billing-links'!$B$2:$B$1001,A47,'en-billing-links'!$C$2:$C$1001,N47,'en-billing-links'!$D$2:$D$1001,L47,'en-billing-links'!$E$2:$E$1001,M47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47,'en-billing-links'!$C$2:$C$1001,N47,'en-billing-links'!$D$2:$D$1001,L47)=M47),"READY","BLOCKED"))</x:f>
      </x:c>
      <x:c r="P47" s="142" t="str">
        <x:f>IF(O47="","",IF(O47="READY","",IF(OR(D47="",E47="",F47="",G47="",H47="",J47&lt;&gt;"Scope clarified"),"Clarified scope and source record required",IF(K47&lt;&gt;"Approved","Commercial decision required",IF(L47="","Active price revision required",IF(M47="","Approved amount required",IF(N47="","Decision reference required","Check the revision, dated decision, and billing allocations")))))))</x:f>
      </x:c>
      <x:c r="Q47" s="112"/>
    </x:row>
    <x:row r="48">
      <x:c r="A48" s="85"/>
      <x:c r="B48" s="85"/>
      <x:c r="C48" s="85"/>
      <x:c r="D48" s="85"/>
      <x:c r="E48" s="85"/>
      <x:c r="F48" s="85"/>
      <x:c r="G48" s="85"/>
      <x:c r="H48" s="112"/>
      <x:c r="I48" s="85"/>
      <x:c r="J48" s="85"/>
      <x:c r="K48" s="85"/>
      <x:c r="L48" s="85"/>
      <x:c r="M48" s="111"/>
      <x:c r="N48" s="85"/>
      <x:c r="O48" s="142" t="str">
        <x:f>IF(OR(A48="",K48=""),"",IF(AND(D48&lt;&gt;"",E48&lt;&gt;"",F48&lt;&gt;"",G48&lt;&gt;"",H48&lt;&gt;"",J48="Scope clarified",K48="Approved",L48&lt;&gt;"",M48&lt;&gt;"",M48&lt;&gt;0,N48&lt;&gt;"",COUNTIFS('en-price-revisions'!$A$2:$A$1001,A48,'en-price-revisions'!$J$2:$J$1001,"Active")=1,COUNTIFS('en-price-revisions'!$A$2:$A$1001,A48,'en-price-revisions'!$B$2:$B$1001,L48,'en-price-revisions'!$I$2:$I$1001,M48,'en-price-revisions'!$J$2:$J$1001,"Active")=1,COUNTIFS('en-events-decisions'!$B$2:$B$1001,A48,'en-events-decisions'!$C$2:$C$1001,"&lt;&gt;",'en-events-decisions'!$D$2:$D$1001,"Decision",'en-events-decisions'!$F$2:$F$1001,"&lt;&gt;",'en-events-decisions'!$H$2:$H$1001,L48,'en-events-decisions'!$I$2:$I$1001,"Approved",'en-events-decisions'!$J$2:$J$1001,M48,'en-events-decisions'!$K$2:$K$1001,N48)=1,COUNTIFS('en-billing-links'!$B$2:$B$1001,A48,'en-billing-links'!$C$2:$C$1001,N48,'en-billing-links'!$D$2:$D$1001,L48)&gt;0,COUNTIFS('en-billing-links'!$B$2:$B$1001,A48,'en-billing-links'!$C$2:$C$1001,N48,'en-billing-links'!$D$2:$D$1001,L48)=COUNTIFS('en-billing-links'!$B$2:$B$1001,A48,'en-billing-links'!$C$2:$C$1001,N48,'en-billing-links'!$D$2:$D$1001,L48,'en-billing-links'!$E$2:$E$1001,M48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48,'en-billing-links'!$C$2:$C$1001,N48,'en-billing-links'!$D$2:$D$1001,L48)=M48),"READY","BLOCKED"))</x:f>
      </x:c>
      <x:c r="P48" s="142" t="str">
        <x:f>IF(O48="","",IF(O48="READY","",IF(OR(D48="",E48="",F48="",G48="",H48="",J48&lt;&gt;"Scope clarified"),"Clarified scope and source record required",IF(K48&lt;&gt;"Approved","Commercial decision required",IF(L48="","Active price revision required",IF(M48="","Approved amount required",IF(N48="","Decision reference required","Check the revision, dated decision, and billing allocations")))))))</x:f>
      </x:c>
      <x:c r="Q48" s="112"/>
    </x:row>
    <x:row r="49">
      <x:c r="A49" s="85"/>
      <x:c r="B49" s="85"/>
      <x:c r="C49" s="85"/>
      <x:c r="D49" s="85"/>
      <x:c r="E49" s="85"/>
      <x:c r="F49" s="85"/>
      <x:c r="G49" s="85"/>
      <x:c r="H49" s="112"/>
      <x:c r="I49" s="85"/>
      <x:c r="J49" s="85"/>
      <x:c r="K49" s="85"/>
      <x:c r="L49" s="85"/>
      <x:c r="M49" s="111"/>
      <x:c r="N49" s="85"/>
      <x:c r="O49" s="142" t="str">
        <x:f>IF(OR(A49="",K49=""),"",IF(AND(D49&lt;&gt;"",E49&lt;&gt;"",F49&lt;&gt;"",G49&lt;&gt;"",H49&lt;&gt;"",J49="Scope clarified",K49="Approved",L49&lt;&gt;"",M49&lt;&gt;"",M49&lt;&gt;0,N49&lt;&gt;"",COUNTIFS('en-price-revisions'!$A$2:$A$1001,A49,'en-price-revisions'!$J$2:$J$1001,"Active")=1,COUNTIFS('en-price-revisions'!$A$2:$A$1001,A49,'en-price-revisions'!$B$2:$B$1001,L49,'en-price-revisions'!$I$2:$I$1001,M49,'en-price-revisions'!$J$2:$J$1001,"Active")=1,COUNTIFS('en-events-decisions'!$B$2:$B$1001,A49,'en-events-decisions'!$C$2:$C$1001,"&lt;&gt;",'en-events-decisions'!$D$2:$D$1001,"Decision",'en-events-decisions'!$F$2:$F$1001,"&lt;&gt;",'en-events-decisions'!$H$2:$H$1001,L49,'en-events-decisions'!$I$2:$I$1001,"Approved",'en-events-decisions'!$J$2:$J$1001,M49,'en-events-decisions'!$K$2:$K$1001,N49)=1,COUNTIFS('en-billing-links'!$B$2:$B$1001,A49,'en-billing-links'!$C$2:$C$1001,N49,'en-billing-links'!$D$2:$D$1001,L49)&gt;0,COUNTIFS('en-billing-links'!$B$2:$B$1001,A49,'en-billing-links'!$C$2:$C$1001,N49,'en-billing-links'!$D$2:$D$1001,L49)=COUNTIFS('en-billing-links'!$B$2:$B$1001,A49,'en-billing-links'!$C$2:$C$1001,N49,'en-billing-links'!$D$2:$D$1001,L49,'en-billing-links'!$E$2:$E$1001,M49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49,'en-billing-links'!$C$2:$C$1001,N49,'en-billing-links'!$D$2:$D$1001,L49)=M49),"READY","BLOCKED"))</x:f>
      </x:c>
      <x:c r="P49" s="142" t="str">
        <x:f>IF(O49="","",IF(O49="READY","",IF(OR(D49="",E49="",F49="",G49="",H49="",J49&lt;&gt;"Scope clarified"),"Clarified scope and source record required",IF(K49&lt;&gt;"Approved","Commercial decision required",IF(L49="","Active price revision required",IF(M49="","Approved amount required",IF(N49="","Decision reference required","Check the revision, dated decision, and billing allocations")))))))</x:f>
      </x:c>
      <x:c r="Q49" s="112"/>
    </x:row>
    <x:row r="50">
      <x:c r="A50" s="85"/>
      <x:c r="B50" s="85"/>
      <x:c r="C50" s="85"/>
      <x:c r="D50" s="85"/>
      <x:c r="E50" s="85"/>
      <x:c r="F50" s="85"/>
      <x:c r="G50" s="85"/>
      <x:c r="H50" s="112"/>
      <x:c r="I50" s="85"/>
      <x:c r="J50" s="85"/>
      <x:c r="K50" s="85"/>
      <x:c r="L50" s="85"/>
      <x:c r="M50" s="111"/>
      <x:c r="N50" s="85"/>
      <x:c r="O50" s="142" t="str">
        <x:f>IF(OR(A50="",K50=""),"",IF(AND(D50&lt;&gt;"",E50&lt;&gt;"",F50&lt;&gt;"",G50&lt;&gt;"",H50&lt;&gt;"",J50="Scope clarified",K50="Approved",L50&lt;&gt;"",M50&lt;&gt;"",M50&lt;&gt;0,N50&lt;&gt;"",COUNTIFS('en-price-revisions'!$A$2:$A$1001,A50,'en-price-revisions'!$J$2:$J$1001,"Active")=1,COUNTIFS('en-price-revisions'!$A$2:$A$1001,A50,'en-price-revisions'!$B$2:$B$1001,L50,'en-price-revisions'!$I$2:$I$1001,M50,'en-price-revisions'!$J$2:$J$1001,"Active")=1,COUNTIFS('en-events-decisions'!$B$2:$B$1001,A50,'en-events-decisions'!$C$2:$C$1001,"&lt;&gt;",'en-events-decisions'!$D$2:$D$1001,"Decision",'en-events-decisions'!$F$2:$F$1001,"&lt;&gt;",'en-events-decisions'!$H$2:$H$1001,L50,'en-events-decisions'!$I$2:$I$1001,"Approved",'en-events-decisions'!$J$2:$J$1001,M50,'en-events-decisions'!$K$2:$K$1001,N50)=1,COUNTIFS('en-billing-links'!$B$2:$B$1001,A50,'en-billing-links'!$C$2:$C$1001,N50,'en-billing-links'!$D$2:$D$1001,L50)&gt;0,COUNTIFS('en-billing-links'!$B$2:$B$1001,A50,'en-billing-links'!$C$2:$C$1001,N50,'en-billing-links'!$D$2:$D$1001,L50)=COUNTIFS('en-billing-links'!$B$2:$B$1001,A50,'en-billing-links'!$C$2:$C$1001,N50,'en-billing-links'!$D$2:$D$1001,L50,'en-billing-links'!$E$2:$E$1001,M50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50,'en-billing-links'!$C$2:$C$1001,N50,'en-billing-links'!$D$2:$D$1001,L50)=M50),"READY","BLOCKED"))</x:f>
      </x:c>
      <x:c r="P50" s="142" t="str">
        <x:f>IF(O50="","",IF(O50="READY","",IF(OR(D50="",E50="",F50="",G50="",H50="",J50&lt;&gt;"Scope clarified"),"Clarified scope and source record required",IF(K50&lt;&gt;"Approved","Commercial decision required",IF(L50="","Active price revision required",IF(M50="","Approved amount required",IF(N50="","Decision reference required","Check the revision, dated decision, and billing allocations")))))))</x:f>
      </x:c>
      <x:c r="Q50" s="112"/>
    </x:row>
    <x:row r="51">
      <x:c r="A51" s="85"/>
      <x:c r="B51" s="85"/>
      <x:c r="C51" s="85"/>
      <x:c r="D51" s="85"/>
      <x:c r="E51" s="85"/>
      <x:c r="F51" s="85"/>
      <x:c r="G51" s="85"/>
      <x:c r="H51" s="112"/>
      <x:c r="I51" s="85"/>
      <x:c r="J51" s="85"/>
      <x:c r="K51" s="85"/>
      <x:c r="L51" s="85"/>
      <x:c r="M51" s="111"/>
      <x:c r="N51" s="85"/>
      <x:c r="O51" s="142" t="str">
        <x:f>IF(OR(A51="",K51=""),"",IF(AND(D51&lt;&gt;"",E51&lt;&gt;"",F51&lt;&gt;"",G51&lt;&gt;"",H51&lt;&gt;"",J51="Scope clarified",K51="Approved",L51&lt;&gt;"",M51&lt;&gt;"",M51&lt;&gt;0,N51&lt;&gt;"",COUNTIFS('en-price-revisions'!$A$2:$A$1001,A51,'en-price-revisions'!$J$2:$J$1001,"Active")=1,COUNTIFS('en-price-revisions'!$A$2:$A$1001,A51,'en-price-revisions'!$B$2:$B$1001,L51,'en-price-revisions'!$I$2:$I$1001,M51,'en-price-revisions'!$J$2:$J$1001,"Active")=1,COUNTIFS('en-events-decisions'!$B$2:$B$1001,A51,'en-events-decisions'!$C$2:$C$1001,"&lt;&gt;",'en-events-decisions'!$D$2:$D$1001,"Decision",'en-events-decisions'!$F$2:$F$1001,"&lt;&gt;",'en-events-decisions'!$H$2:$H$1001,L51,'en-events-decisions'!$I$2:$I$1001,"Approved",'en-events-decisions'!$J$2:$J$1001,M51,'en-events-decisions'!$K$2:$K$1001,N51)=1,COUNTIFS('en-billing-links'!$B$2:$B$1001,A51,'en-billing-links'!$C$2:$C$1001,N51,'en-billing-links'!$D$2:$D$1001,L51)&gt;0,COUNTIFS('en-billing-links'!$B$2:$B$1001,A51,'en-billing-links'!$C$2:$C$1001,N51,'en-billing-links'!$D$2:$D$1001,L51)=COUNTIFS('en-billing-links'!$B$2:$B$1001,A51,'en-billing-links'!$C$2:$C$1001,N51,'en-billing-links'!$D$2:$D$1001,L51,'en-billing-links'!$E$2:$E$1001,M51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51,'en-billing-links'!$C$2:$C$1001,N51,'en-billing-links'!$D$2:$D$1001,L51)=M51),"READY","BLOCKED"))</x:f>
      </x:c>
      <x:c r="P51" s="142" t="str">
        <x:f>IF(O51="","",IF(O51="READY","",IF(OR(D51="",E51="",F51="",G51="",H51="",J51&lt;&gt;"Scope clarified"),"Clarified scope and source record required",IF(K51&lt;&gt;"Approved","Commercial decision required",IF(L51="","Active price revision required",IF(M51="","Approved amount required",IF(N51="","Decision reference required","Check the revision, dated decision, and billing allocations")))))))</x:f>
      </x:c>
      <x:c r="Q51" s="112"/>
    </x:row>
    <x:row r="52">
      <x:c r="A52" s="85"/>
      <x:c r="B52" s="85"/>
      <x:c r="C52" s="85"/>
      <x:c r="D52" s="85"/>
      <x:c r="E52" s="85"/>
      <x:c r="F52" s="85"/>
      <x:c r="G52" s="85"/>
      <x:c r="H52" s="112"/>
      <x:c r="I52" s="85"/>
      <x:c r="J52" s="85"/>
      <x:c r="K52" s="85"/>
      <x:c r="L52" s="85"/>
      <x:c r="M52" s="111"/>
      <x:c r="N52" s="85"/>
      <x:c r="O52" s="142" t="str">
        <x:f>IF(OR(A52="",K52=""),"",IF(AND(D52&lt;&gt;"",E52&lt;&gt;"",F52&lt;&gt;"",G52&lt;&gt;"",H52&lt;&gt;"",J52="Scope clarified",K52="Approved",L52&lt;&gt;"",M52&lt;&gt;"",M52&lt;&gt;0,N52&lt;&gt;"",COUNTIFS('en-price-revisions'!$A$2:$A$1001,A52,'en-price-revisions'!$J$2:$J$1001,"Active")=1,COUNTIFS('en-price-revisions'!$A$2:$A$1001,A52,'en-price-revisions'!$B$2:$B$1001,L52,'en-price-revisions'!$I$2:$I$1001,M52,'en-price-revisions'!$J$2:$J$1001,"Active")=1,COUNTIFS('en-events-decisions'!$B$2:$B$1001,A52,'en-events-decisions'!$C$2:$C$1001,"&lt;&gt;",'en-events-decisions'!$D$2:$D$1001,"Decision",'en-events-decisions'!$F$2:$F$1001,"&lt;&gt;",'en-events-decisions'!$H$2:$H$1001,L52,'en-events-decisions'!$I$2:$I$1001,"Approved",'en-events-decisions'!$J$2:$J$1001,M52,'en-events-decisions'!$K$2:$K$1001,N52)=1,COUNTIFS('en-billing-links'!$B$2:$B$1001,A52,'en-billing-links'!$C$2:$C$1001,N52,'en-billing-links'!$D$2:$D$1001,L52)&gt;0,COUNTIFS('en-billing-links'!$B$2:$B$1001,A52,'en-billing-links'!$C$2:$C$1001,N52,'en-billing-links'!$D$2:$D$1001,L52)=COUNTIFS('en-billing-links'!$B$2:$B$1001,A52,'en-billing-links'!$C$2:$C$1001,N52,'en-billing-links'!$D$2:$D$1001,L52,'en-billing-links'!$E$2:$E$1001,M52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52,'en-billing-links'!$C$2:$C$1001,N52,'en-billing-links'!$D$2:$D$1001,L52)=M52),"READY","BLOCKED"))</x:f>
      </x:c>
      <x:c r="P52" s="142" t="str">
        <x:f>IF(O52="","",IF(O52="READY","",IF(OR(D52="",E52="",F52="",G52="",H52="",J52&lt;&gt;"Scope clarified"),"Clarified scope and source record required",IF(K52&lt;&gt;"Approved","Commercial decision required",IF(L52="","Active price revision required",IF(M52="","Approved amount required",IF(N52="","Decision reference required","Check the revision, dated decision, and billing allocations")))))))</x:f>
      </x:c>
      <x:c r="Q52" s="112"/>
    </x:row>
    <x:row r="53">
      <x:c r="A53" s="85"/>
      <x:c r="B53" s="85"/>
      <x:c r="C53" s="85"/>
      <x:c r="D53" s="85"/>
      <x:c r="E53" s="85"/>
      <x:c r="F53" s="85"/>
      <x:c r="G53" s="85"/>
      <x:c r="H53" s="112"/>
      <x:c r="I53" s="85"/>
      <x:c r="J53" s="85"/>
      <x:c r="K53" s="85"/>
      <x:c r="L53" s="85"/>
      <x:c r="M53" s="111"/>
      <x:c r="N53" s="85"/>
      <x:c r="O53" s="142" t="str">
        <x:f>IF(OR(A53="",K53=""),"",IF(AND(D53&lt;&gt;"",E53&lt;&gt;"",F53&lt;&gt;"",G53&lt;&gt;"",H53&lt;&gt;"",J53="Scope clarified",K53="Approved",L53&lt;&gt;"",M53&lt;&gt;"",M53&lt;&gt;0,N53&lt;&gt;"",COUNTIFS('en-price-revisions'!$A$2:$A$1001,A53,'en-price-revisions'!$J$2:$J$1001,"Active")=1,COUNTIFS('en-price-revisions'!$A$2:$A$1001,A53,'en-price-revisions'!$B$2:$B$1001,L53,'en-price-revisions'!$I$2:$I$1001,M53,'en-price-revisions'!$J$2:$J$1001,"Active")=1,COUNTIFS('en-events-decisions'!$B$2:$B$1001,A53,'en-events-decisions'!$C$2:$C$1001,"&lt;&gt;",'en-events-decisions'!$D$2:$D$1001,"Decision",'en-events-decisions'!$F$2:$F$1001,"&lt;&gt;",'en-events-decisions'!$H$2:$H$1001,L53,'en-events-decisions'!$I$2:$I$1001,"Approved",'en-events-decisions'!$J$2:$J$1001,M53,'en-events-decisions'!$K$2:$K$1001,N53)=1,COUNTIFS('en-billing-links'!$B$2:$B$1001,A53,'en-billing-links'!$C$2:$C$1001,N53,'en-billing-links'!$D$2:$D$1001,L53)&gt;0,COUNTIFS('en-billing-links'!$B$2:$B$1001,A53,'en-billing-links'!$C$2:$C$1001,N53,'en-billing-links'!$D$2:$D$1001,L53)=COUNTIFS('en-billing-links'!$B$2:$B$1001,A53,'en-billing-links'!$C$2:$C$1001,N53,'en-billing-links'!$D$2:$D$1001,L53,'en-billing-links'!$E$2:$E$1001,M53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53,'en-billing-links'!$C$2:$C$1001,N53,'en-billing-links'!$D$2:$D$1001,L53)=M53),"READY","BLOCKED"))</x:f>
      </x:c>
      <x:c r="P53" s="142" t="str">
        <x:f>IF(O53="","",IF(O53="READY","",IF(OR(D53="",E53="",F53="",G53="",H53="",J53&lt;&gt;"Scope clarified"),"Clarified scope and source record required",IF(K53&lt;&gt;"Approved","Commercial decision required",IF(L53="","Active price revision required",IF(M53="","Approved amount required",IF(N53="","Decision reference required","Check the revision, dated decision, and billing allocations")))))))</x:f>
      </x:c>
      <x:c r="Q53" s="112"/>
    </x:row>
    <x:row r="54">
      <x:c r="A54" s="85"/>
      <x:c r="B54" s="85"/>
      <x:c r="C54" s="85"/>
      <x:c r="D54" s="85"/>
      <x:c r="E54" s="85"/>
      <x:c r="F54" s="85"/>
      <x:c r="G54" s="85"/>
      <x:c r="H54" s="112"/>
      <x:c r="I54" s="85"/>
      <x:c r="J54" s="85"/>
      <x:c r="K54" s="85"/>
      <x:c r="L54" s="85"/>
      <x:c r="M54" s="111"/>
      <x:c r="N54" s="85"/>
      <x:c r="O54" s="142" t="str">
        <x:f>IF(OR(A54="",K54=""),"",IF(AND(D54&lt;&gt;"",E54&lt;&gt;"",F54&lt;&gt;"",G54&lt;&gt;"",H54&lt;&gt;"",J54="Scope clarified",K54="Approved",L54&lt;&gt;"",M54&lt;&gt;"",M54&lt;&gt;0,N54&lt;&gt;"",COUNTIFS('en-price-revisions'!$A$2:$A$1001,A54,'en-price-revisions'!$J$2:$J$1001,"Active")=1,COUNTIFS('en-price-revisions'!$A$2:$A$1001,A54,'en-price-revisions'!$B$2:$B$1001,L54,'en-price-revisions'!$I$2:$I$1001,M54,'en-price-revisions'!$J$2:$J$1001,"Active")=1,COUNTIFS('en-events-decisions'!$B$2:$B$1001,A54,'en-events-decisions'!$C$2:$C$1001,"&lt;&gt;",'en-events-decisions'!$D$2:$D$1001,"Decision",'en-events-decisions'!$F$2:$F$1001,"&lt;&gt;",'en-events-decisions'!$H$2:$H$1001,L54,'en-events-decisions'!$I$2:$I$1001,"Approved",'en-events-decisions'!$J$2:$J$1001,M54,'en-events-decisions'!$K$2:$K$1001,N54)=1,COUNTIFS('en-billing-links'!$B$2:$B$1001,A54,'en-billing-links'!$C$2:$C$1001,N54,'en-billing-links'!$D$2:$D$1001,L54)&gt;0,COUNTIFS('en-billing-links'!$B$2:$B$1001,A54,'en-billing-links'!$C$2:$C$1001,N54,'en-billing-links'!$D$2:$D$1001,L54)=COUNTIFS('en-billing-links'!$B$2:$B$1001,A54,'en-billing-links'!$C$2:$C$1001,N54,'en-billing-links'!$D$2:$D$1001,L54,'en-billing-links'!$E$2:$E$1001,M54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54,'en-billing-links'!$C$2:$C$1001,N54,'en-billing-links'!$D$2:$D$1001,L54)=M54),"READY","BLOCKED"))</x:f>
      </x:c>
      <x:c r="P54" s="142" t="str">
        <x:f>IF(O54="","",IF(O54="READY","",IF(OR(D54="",E54="",F54="",G54="",H54="",J54&lt;&gt;"Scope clarified"),"Clarified scope and source record required",IF(K54&lt;&gt;"Approved","Commercial decision required",IF(L54="","Active price revision required",IF(M54="","Approved amount required",IF(N54="","Decision reference required","Check the revision, dated decision, and billing allocations")))))))</x:f>
      </x:c>
      <x:c r="Q54" s="112"/>
    </x:row>
    <x:row r="55">
      <x:c r="A55" s="85"/>
      <x:c r="B55" s="85"/>
      <x:c r="C55" s="85"/>
      <x:c r="D55" s="85"/>
      <x:c r="E55" s="85"/>
      <x:c r="F55" s="85"/>
      <x:c r="G55" s="85"/>
      <x:c r="H55" s="112"/>
      <x:c r="I55" s="85"/>
      <x:c r="J55" s="85"/>
      <x:c r="K55" s="85"/>
      <x:c r="L55" s="85"/>
      <x:c r="M55" s="111"/>
      <x:c r="N55" s="85"/>
      <x:c r="O55" s="142" t="str">
        <x:f>IF(OR(A55="",K55=""),"",IF(AND(D55&lt;&gt;"",E55&lt;&gt;"",F55&lt;&gt;"",G55&lt;&gt;"",H55&lt;&gt;"",J55="Scope clarified",K55="Approved",L55&lt;&gt;"",M55&lt;&gt;"",M55&lt;&gt;0,N55&lt;&gt;"",COUNTIFS('en-price-revisions'!$A$2:$A$1001,A55,'en-price-revisions'!$J$2:$J$1001,"Active")=1,COUNTIFS('en-price-revisions'!$A$2:$A$1001,A55,'en-price-revisions'!$B$2:$B$1001,L55,'en-price-revisions'!$I$2:$I$1001,M55,'en-price-revisions'!$J$2:$J$1001,"Active")=1,COUNTIFS('en-events-decisions'!$B$2:$B$1001,A55,'en-events-decisions'!$C$2:$C$1001,"&lt;&gt;",'en-events-decisions'!$D$2:$D$1001,"Decision",'en-events-decisions'!$F$2:$F$1001,"&lt;&gt;",'en-events-decisions'!$H$2:$H$1001,L55,'en-events-decisions'!$I$2:$I$1001,"Approved",'en-events-decisions'!$J$2:$J$1001,M55,'en-events-decisions'!$K$2:$K$1001,N55)=1,COUNTIFS('en-billing-links'!$B$2:$B$1001,A55,'en-billing-links'!$C$2:$C$1001,N55,'en-billing-links'!$D$2:$D$1001,L55)&gt;0,COUNTIFS('en-billing-links'!$B$2:$B$1001,A55,'en-billing-links'!$C$2:$C$1001,N55,'en-billing-links'!$D$2:$D$1001,L55)=COUNTIFS('en-billing-links'!$B$2:$B$1001,A55,'en-billing-links'!$C$2:$C$1001,N55,'en-billing-links'!$D$2:$D$1001,L55,'en-billing-links'!$E$2:$E$1001,M55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55,'en-billing-links'!$C$2:$C$1001,N55,'en-billing-links'!$D$2:$D$1001,L55)=M55),"READY","BLOCKED"))</x:f>
      </x:c>
      <x:c r="P55" s="142" t="str">
        <x:f>IF(O55="","",IF(O55="READY","",IF(OR(D55="",E55="",F55="",G55="",H55="",J55&lt;&gt;"Scope clarified"),"Clarified scope and source record required",IF(K55&lt;&gt;"Approved","Commercial decision required",IF(L55="","Active price revision required",IF(M55="","Approved amount required",IF(N55="","Decision reference required","Check the revision, dated decision, and billing allocations")))))))</x:f>
      </x:c>
      <x:c r="Q55" s="112"/>
    </x:row>
    <x:row r="56">
      <x:c r="A56" s="85"/>
      <x:c r="B56" s="85"/>
      <x:c r="C56" s="85"/>
      <x:c r="D56" s="85"/>
      <x:c r="E56" s="85"/>
      <x:c r="F56" s="85"/>
      <x:c r="G56" s="85"/>
      <x:c r="H56" s="112"/>
      <x:c r="I56" s="85"/>
      <x:c r="J56" s="85"/>
      <x:c r="K56" s="85"/>
      <x:c r="L56" s="85"/>
      <x:c r="M56" s="111"/>
      <x:c r="N56" s="85"/>
      <x:c r="O56" s="142" t="str">
        <x:f>IF(OR(A56="",K56=""),"",IF(AND(D56&lt;&gt;"",E56&lt;&gt;"",F56&lt;&gt;"",G56&lt;&gt;"",H56&lt;&gt;"",J56="Scope clarified",K56="Approved",L56&lt;&gt;"",M56&lt;&gt;"",M56&lt;&gt;0,N56&lt;&gt;"",COUNTIFS('en-price-revisions'!$A$2:$A$1001,A56,'en-price-revisions'!$J$2:$J$1001,"Active")=1,COUNTIFS('en-price-revisions'!$A$2:$A$1001,A56,'en-price-revisions'!$B$2:$B$1001,L56,'en-price-revisions'!$I$2:$I$1001,M56,'en-price-revisions'!$J$2:$J$1001,"Active")=1,COUNTIFS('en-events-decisions'!$B$2:$B$1001,A56,'en-events-decisions'!$C$2:$C$1001,"&lt;&gt;",'en-events-decisions'!$D$2:$D$1001,"Decision",'en-events-decisions'!$F$2:$F$1001,"&lt;&gt;",'en-events-decisions'!$H$2:$H$1001,L56,'en-events-decisions'!$I$2:$I$1001,"Approved",'en-events-decisions'!$J$2:$J$1001,M56,'en-events-decisions'!$K$2:$K$1001,N56)=1,COUNTIFS('en-billing-links'!$B$2:$B$1001,A56,'en-billing-links'!$C$2:$C$1001,N56,'en-billing-links'!$D$2:$D$1001,L56)&gt;0,COUNTIFS('en-billing-links'!$B$2:$B$1001,A56,'en-billing-links'!$C$2:$C$1001,N56,'en-billing-links'!$D$2:$D$1001,L56)=COUNTIFS('en-billing-links'!$B$2:$B$1001,A56,'en-billing-links'!$C$2:$C$1001,N56,'en-billing-links'!$D$2:$D$1001,L56,'en-billing-links'!$E$2:$E$1001,M56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56,'en-billing-links'!$C$2:$C$1001,N56,'en-billing-links'!$D$2:$D$1001,L56)=M56),"READY","BLOCKED"))</x:f>
      </x:c>
      <x:c r="P56" s="142" t="str">
        <x:f>IF(O56="","",IF(O56="READY","",IF(OR(D56="",E56="",F56="",G56="",H56="",J56&lt;&gt;"Scope clarified"),"Clarified scope and source record required",IF(K56&lt;&gt;"Approved","Commercial decision required",IF(L56="","Active price revision required",IF(M56="","Approved amount required",IF(N56="","Decision reference required","Check the revision, dated decision, and billing allocations")))))))</x:f>
      </x:c>
      <x:c r="Q56" s="112"/>
    </x:row>
    <x:row r="57">
      <x:c r="A57" s="85"/>
      <x:c r="B57" s="85"/>
      <x:c r="C57" s="85"/>
      <x:c r="D57" s="85"/>
      <x:c r="E57" s="85"/>
      <x:c r="F57" s="85"/>
      <x:c r="G57" s="85"/>
      <x:c r="H57" s="112"/>
      <x:c r="I57" s="85"/>
      <x:c r="J57" s="85"/>
      <x:c r="K57" s="85"/>
      <x:c r="L57" s="85"/>
      <x:c r="M57" s="111"/>
      <x:c r="N57" s="85"/>
      <x:c r="O57" s="142" t="str">
        <x:f>IF(OR(A57="",K57=""),"",IF(AND(D57&lt;&gt;"",E57&lt;&gt;"",F57&lt;&gt;"",G57&lt;&gt;"",H57&lt;&gt;"",J57="Scope clarified",K57="Approved",L57&lt;&gt;"",M57&lt;&gt;"",M57&lt;&gt;0,N57&lt;&gt;"",COUNTIFS('en-price-revisions'!$A$2:$A$1001,A57,'en-price-revisions'!$J$2:$J$1001,"Active")=1,COUNTIFS('en-price-revisions'!$A$2:$A$1001,A57,'en-price-revisions'!$B$2:$B$1001,L57,'en-price-revisions'!$I$2:$I$1001,M57,'en-price-revisions'!$J$2:$J$1001,"Active")=1,COUNTIFS('en-events-decisions'!$B$2:$B$1001,A57,'en-events-decisions'!$C$2:$C$1001,"&lt;&gt;",'en-events-decisions'!$D$2:$D$1001,"Decision",'en-events-decisions'!$F$2:$F$1001,"&lt;&gt;",'en-events-decisions'!$H$2:$H$1001,L57,'en-events-decisions'!$I$2:$I$1001,"Approved",'en-events-decisions'!$J$2:$J$1001,M57,'en-events-decisions'!$K$2:$K$1001,N57)=1,COUNTIFS('en-billing-links'!$B$2:$B$1001,A57,'en-billing-links'!$C$2:$C$1001,N57,'en-billing-links'!$D$2:$D$1001,L57)&gt;0,COUNTIFS('en-billing-links'!$B$2:$B$1001,A57,'en-billing-links'!$C$2:$C$1001,N57,'en-billing-links'!$D$2:$D$1001,L57)=COUNTIFS('en-billing-links'!$B$2:$B$1001,A57,'en-billing-links'!$C$2:$C$1001,N57,'en-billing-links'!$D$2:$D$1001,L57,'en-billing-links'!$E$2:$E$1001,M57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57,'en-billing-links'!$C$2:$C$1001,N57,'en-billing-links'!$D$2:$D$1001,L57)=M57),"READY","BLOCKED"))</x:f>
      </x:c>
      <x:c r="P57" s="142" t="str">
        <x:f>IF(O57="","",IF(O57="READY","",IF(OR(D57="",E57="",F57="",G57="",H57="",J57&lt;&gt;"Scope clarified"),"Clarified scope and source record required",IF(K57&lt;&gt;"Approved","Commercial decision required",IF(L57="","Active price revision required",IF(M57="","Approved amount required",IF(N57="","Decision reference required","Check the revision, dated decision, and billing allocations")))))))</x:f>
      </x:c>
      <x:c r="Q57" s="112"/>
    </x:row>
    <x:row r="58">
      <x:c r="A58" s="85"/>
      <x:c r="B58" s="85"/>
      <x:c r="C58" s="85"/>
      <x:c r="D58" s="85"/>
      <x:c r="E58" s="85"/>
      <x:c r="F58" s="85"/>
      <x:c r="G58" s="85"/>
      <x:c r="H58" s="112"/>
      <x:c r="I58" s="85"/>
      <x:c r="J58" s="85"/>
      <x:c r="K58" s="85"/>
      <x:c r="L58" s="85"/>
      <x:c r="M58" s="111"/>
      <x:c r="N58" s="85"/>
      <x:c r="O58" s="142" t="str">
        <x:f>IF(OR(A58="",K58=""),"",IF(AND(D58&lt;&gt;"",E58&lt;&gt;"",F58&lt;&gt;"",G58&lt;&gt;"",H58&lt;&gt;"",J58="Scope clarified",K58="Approved",L58&lt;&gt;"",M58&lt;&gt;"",M58&lt;&gt;0,N58&lt;&gt;"",COUNTIFS('en-price-revisions'!$A$2:$A$1001,A58,'en-price-revisions'!$J$2:$J$1001,"Active")=1,COUNTIFS('en-price-revisions'!$A$2:$A$1001,A58,'en-price-revisions'!$B$2:$B$1001,L58,'en-price-revisions'!$I$2:$I$1001,M58,'en-price-revisions'!$J$2:$J$1001,"Active")=1,COUNTIFS('en-events-decisions'!$B$2:$B$1001,A58,'en-events-decisions'!$C$2:$C$1001,"&lt;&gt;",'en-events-decisions'!$D$2:$D$1001,"Decision",'en-events-decisions'!$F$2:$F$1001,"&lt;&gt;",'en-events-decisions'!$H$2:$H$1001,L58,'en-events-decisions'!$I$2:$I$1001,"Approved",'en-events-decisions'!$J$2:$J$1001,M58,'en-events-decisions'!$K$2:$K$1001,N58)=1,COUNTIFS('en-billing-links'!$B$2:$B$1001,A58,'en-billing-links'!$C$2:$C$1001,N58,'en-billing-links'!$D$2:$D$1001,L58)&gt;0,COUNTIFS('en-billing-links'!$B$2:$B$1001,A58,'en-billing-links'!$C$2:$C$1001,N58,'en-billing-links'!$D$2:$D$1001,L58)=COUNTIFS('en-billing-links'!$B$2:$B$1001,A58,'en-billing-links'!$C$2:$C$1001,N58,'en-billing-links'!$D$2:$D$1001,L58,'en-billing-links'!$E$2:$E$1001,M58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58,'en-billing-links'!$C$2:$C$1001,N58,'en-billing-links'!$D$2:$D$1001,L58)=M58),"READY","BLOCKED"))</x:f>
      </x:c>
      <x:c r="P58" s="142" t="str">
        <x:f>IF(O58="","",IF(O58="READY","",IF(OR(D58="",E58="",F58="",G58="",H58="",J58&lt;&gt;"Scope clarified"),"Clarified scope and source record required",IF(K58&lt;&gt;"Approved","Commercial decision required",IF(L58="","Active price revision required",IF(M58="","Approved amount required",IF(N58="","Decision reference required","Check the revision, dated decision, and billing allocations")))))))</x:f>
      </x:c>
      <x:c r="Q58" s="112"/>
    </x:row>
    <x:row r="59">
      <x:c r="A59" s="85"/>
      <x:c r="B59" s="85"/>
      <x:c r="C59" s="85"/>
      <x:c r="D59" s="85"/>
      <x:c r="E59" s="85"/>
      <x:c r="F59" s="85"/>
      <x:c r="G59" s="85"/>
      <x:c r="H59" s="112"/>
      <x:c r="I59" s="85"/>
      <x:c r="J59" s="85"/>
      <x:c r="K59" s="85"/>
      <x:c r="L59" s="85"/>
      <x:c r="M59" s="111"/>
      <x:c r="N59" s="85"/>
      <x:c r="O59" s="142" t="str">
        <x:f>IF(OR(A59="",K59=""),"",IF(AND(D59&lt;&gt;"",E59&lt;&gt;"",F59&lt;&gt;"",G59&lt;&gt;"",H59&lt;&gt;"",J59="Scope clarified",K59="Approved",L59&lt;&gt;"",M59&lt;&gt;"",M59&lt;&gt;0,N59&lt;&gt;"",COUNTIFS('en-price-revisions'!$A$2:$A$1001,A59,'en-price-revisions'!$J$2:$J$1001,"Active")=1,COUNTIFS('en-price-revisions'!$A$2:$A$1001,A59,'en-price-revisions'!$B$2:$B$1001,L59,'en-price-revisions'!$I$2:$I$1001,M59,'en-price-revisions'!$J$2:$J$1001,"Active")=1,COUNTIFS('en-events-decisions'!$B$2:$B$1001,A59,'en-events-decisions'!$C$2:$C$1001,"&lt;&gt;",'en-events-decisions'!$D$2:$D$1001,"Decision",'en-events-decisions'!$F$2:$F$1001,"&lt;&gt;",'en-events-decisions'!$H$2:$H$1001,L59,'en-events-decisions'!$I$2:$I$1001,"Approved",'en-events-decisions'!$J$2:$J$1001,M59,'en-events-decisions'!$K$2:$K$1001,N59)=1,COUNTIFS('en-billing-links'!$B$2:$B$1001,A59,'en-billing-links'!$C$2:$C$1001,N59,'en-billing-links'!$D$2:$D$1001,L59)&gt;0,COUNTIFS('en-billing-links'!$B$2:$B$1001,A59,'en-billing-links'!$C$2:$C$1001,N59,'en-billing-links'!$D$2:$D$1001,L59)=COUNTIFS('en-billing-links'!$B$2:$B$1001,A59,'en-billing-links'!$C$2:$C$1001,N59,'en-billing-links'!$D$2:$D$1001,L59,'en-billing-links'!$E$2:$E$1001,M59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59,'en-billing-links'!$C$2:$C$1001,N59,'en-billing-links'!$D$2:$D$1001,L59)=M59),"READY","BLOCKED"))</x:f>
      </x:c>
      <x:c r="P59" s="142" t="str">
        <x:f>IF(O59="","",IF(O59="READY","",IF(OR(D59="",E59="",F59="",G59="",H59="",J59&lt;&gt;"Scope clarified"),"Clarified scope and source record required",IF(K59&lt;&gt;"Approved","Commercial decision required",IF(L59="","Active price revision required",IF(M59="","Approved amount required",IF(N59="","Decision reference required","Check the revision, dated decision, and billing allocations")))))))</x:f>
      </x:c>
      <x:c r="Q59" s="112"/>
    </x:row>
    <x:row r="60">
      <x:c r="A60" s="85"/>
      <x:c r="B60" s="85"/>
      <x:c r="C60" s="85"/>
      <x:c r="D60" s="85"/>
      <x:c r="E60" s="85"/>
      <x:c r="F60" s="85"/>
      <x:c r="G60" s="85"/>
      <x:c r="H60" s="112"/>
      <x:c r="I60" s="85"/>
      <x:c r="J60" s="85"/>
      <x:c r="K60" s="85"/>
      <x:c r="L60" s="85"/>
      <x:c r="M60" s="111"/>
      <x:c r="N60" s="85"/>
      <x:c r="O60" s="142" t="str">
        <x:f>IF(OR(A60="",K60=""),"",IF(AND(D60&lt;&gt;"",E60&lt;&gt;"",F60&lt;&gt;"",G60&lt;&gt;"",H60&lt;&gt;"",J60="Scope clarified",K60="Approved",L60&lt;&gt;"",M60&lt;&gt;"",M60&lt;&gt;0,N60&lt;&gt;"",COUNTIFS('en-price-revisions'!$A$2:$A$1001,A60,'en-price-revisions'!$J$2:$J$1001,"Active")=1,COUNTIFS('en-price-revisions'!$A$2:$A$1001,A60,'en-price-revisions'!$B$2:$B$1001,L60,'en-price-revisions'!$I$2:$I$1001,M60,'en-price-revisions'!$J$2:$J$1001,"Active")=1,COUNTIFS('en-events-decisions'!$B$2:$B$1001,A60,'en-events-decisions'!$C$2:$C$1001,"&lt;&gt;",'en-events-decisions'!$D$2:$D$1001,"Decision",'en-events-decisions'!$F$2:$F$1001,"&lt;&gt;",'en-events-decisions'!$H$2:$H$1001,L60,'en-events-decisions'!$I$2:$I$1001,"Approved",'en-events-decisions'!$J$2:$J$1001,M60,'en-events-decisions'!$K$2:$K$1001,N60)=1,COUNTIFS('en-billing-links'!$B$2:$B$1001,A60,'en-billing-links'!$C$2:$C$1001,N60,'en-billing-links'!$D$2:$D$1001,L60)&gt;0,COUNTIFS('en-billing-links'!$B$2:$B$1001,A60,'en-billing-links'!$C$2:$C$1001,N60,'en-billing-links'!$D$2:$D$1001,L60)=COUNTIFS('en-billing-links'!$B$2:$B$1001,A60,'en-billing-links'!$C$2:$C$1001,N60,'en-billing-links'!$D$2:$D$1001,L60,'en-billing-links'!$E$2:$E$1001,M60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60,'en-billing-links'!$C$2:$C$1001,N60,'en-billing-links'!$D$2:$D$1001,L60)=M60),"READY","BLOCKED"))</x:f>
      </x:c>
      <x:c r="P60" s="142" t="str">
        <x:f>IF(O60="","",IF(O60="READY","",IF(OR(D60="",E60="",F60="",G60="",H60="",J60&lt;&gt;"Scope clarified"),"Clarified scope and source record required",IF(K60&lt;&gt;"Approved","Commercial decision required",IF(L60="","Active price revision required",IF(M60="","Approved amount required",IF(N60="","Decision reference required","Check the revision, dated decision, and billing allocations")))))))</x:f>
      </x:c>
      <x:c r="Q60" s="112"/>
    </x:row>
    <x:row r="61">
      <x:c r="A61" s="85"/>
      <x:c r="B61" s="85"/>
      <x:c r="C61" s="85"/>
      <x:c r="D61" s="85"/>
      <x:c r="E61" s="85"/>
      <x:c r="F61" s="85"/>
      <x:c r="G61" s="85"/>
      <x:c r="H61" s="112"/>
      <x:c r="I61" s="85"/>
      <x:c r="J61" s="85"/>
      <x:c r="K61" s="85"/>
      <x:c r="L61" s="85"/>
      <x:c r="M61" s="111"/>
      <x:c r="N61" s="85"/>
      <x:c r="O61" s="142" t="str">
        <x:f>IF(OR(A61="",K61=""),"",IF(AND(D61&lt;&gt;"",E61&lt;&gt;"",F61&lt;&gt;"",G61&lt;&gt;"",H61&lt;&gt;"",J61="Scope clarified",K61="Approved",L61&lt;&gt;"",M61&lt;&gt;"",M61&lt;&gt;0,N61&lt;&gt;"",COUNTIFS('en-price-revisions'!$A$2:$A$1001,A61,'en-price-revisions'!$J$2:$J$1001,"Active")=1,COUNTIFS('en-price-revisions'!$A$2:$A$1001,A61,'en-price-revisions'!$B$2:$B$1001,L61,'en-price-revisions'!$I$2:$I$1001,M61,'en-price-revisions'!$J$2:$J$1001,"Active")=1,COUNTIFS('en-events-decisions'!$B$2:$B$1001,A61,'en-events-decisions'!$C$2:$C$1001,"&lt;&gt;",'en-events-decisions'!$D$2:$D$1001,"Decision",'en-events-decisions'!$F$2:$F$1001,"&lt;&gt;",'en-events-decisions'!$H$2:$H$1001,L61,'en-events-decisions'!$I$2:$I$1001,"Approved",'en-events-decisions'!$J$2:$J$1001,M61,'en-events-decisions'!$K$2:$K$1001,N61)=1,COUNTIFS('en-billing-links'!$B$2:$B$1001,A61,'en-billing-links'!$C$2:$C$1001,N61,'en-billing-links'!$D$2:$D$1001,L61)&gt;0,COUNTIFS('en-billing-links'!$B$2:$B$1001,A61,'en-billing-links'!$C$2:$C$1001,N61,'en-billing-links'!$D$2:$D$1001,L61)=COUNTIFS('en-billing-links'!$B$2:$B$1001,A61,'en-billing-links'!$C$2:$C$1001,N61,'en-billing-links'!$D$2:$D$1001,L61,'en-billing-links'!$E$2:$E$1001,M61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61,'en-billing-links'!$C$2:$C$1001,N61,'en-billing-links'!$D$2:$D$1001,L61)=M61),"READY","BLOCKED"))</x:f>
      </x:c>
      <x:c r="P61" s="142" t="str">
        <x:f>IF(O61="","",IF(O61="READY","",IF(OR(D61="",E61="",F61="",G61="",H61="",J61&lt;&gt;"Scope clarified"),"Clarified scope and source record required",IF(K61&lt;&gt;"Approved","Commercial decision required",IF(L61="","Active price revision required",IF(M61="","Approved amount required",IF(N61="","Decision reference required","Check the revision, dated decision, and billing allocations")))))))</x:f>
      </x:c>
      <x:c r="Q61" s="112"/>
    </x:row>
    <x:row r="62">
      <x:c r="A62" s="85"/>
      <x:c r="B62" s="85"/>
      <x:c r="C62" s="85"/>
      <x:c r="D62" s="85"/>
      <x:c r="E62" s="85"/>
      <x:c r="F62" s="85"/>
      <x:c r="G62" s="85"/>
      <x:c r="H62" s="112"/>
      <x:c r="I62" s="85"/>
      <x:c r="J62" s="85"/>
      <x:c r="K62" s="85"/>
      <x:c r="L62" s="85"/>
      <x:c r="M62" s="111"/>
      <x:c r="N62" s="85"/>
      <x:c r="O62" s="142" t="str">
        <x:f>IF(OR(A62="",K62=""),"",IF(AND(D62&lt;&gt;"",E62&lt;&gt;"",F62&lt;&gt;"",G62&lt;&gt;"",H62&lt;&gt;"",J62="Scope clarified",K62="Approved",L62&lt;&gt;"",M62&lt;&gt;"",M62&lt;&gt;0,N62&lt;&gt;"",COUNTIFS('en-price-revisions'!$A$2:$A$1001,A62,'en-price-revisions'!$J$2:$J$1001,"Active")=1,COUNTIFS('en-price-revisions'!$A$2:$A$1001,A62,'en-price-revisions'!$B$2:$B$1001,L62,'en-price-revisions'!$I$2:$I$1001,M62,'en-price-revisions'!$J$2:$J$1001,"Active")=1,COUNTIFS('en-events-decisions'!$B$2:$B$1001,A62,'en-events-decisions'!$C$2:$C$1001,"&lt;&gt;",'en-events-decisions'!$D$2:$D$1001,"Decision",'en-events-decisions'!$F$2:$F$1001,"&lt;&gt;",'en-events-decisions'!$H$2:$H$1001,L62,'en-events-decisions'!$I$2:$I$1001,"Approved",'en-events-decisions'!$J$2:$J$1001,M62,'en-events-decisions'!$K$2:$K$1001,N62)=1,COUNTIFS('en-billing-links'!$B$2:$B$1001,A62,'en-billing-links'!$C$2:$C$1001,N62,'en-billing-links'!$D$2:$D$1001,L62)&gt;0,COUNTIFS('en-billing-links'!$B$2:$B$1001,A62,'en-billing-links'!$C$2:$C$1001,N62,'en-billing-links'!$D$2:$D$1001,L62)=COUNTIFS('en-billing-links'!$B$2:$B$1001,A62,'en-billing-links'!$C$2:$C$1001,N62,'en-billing-links'!$D$2:$D$1001,L62,'en-billing-links'!$E$2:$E$1001,M62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62,'en-billing-links'!$C$2:$C$1001,N62,'en-billing-links'!$D$2:$D$1001,L62)=M62),"READY","BLOCKED"))</x:f>
      </x:c>
      <x:c r="P62" s="142" t="str">
        <x:f>IF(O62="","",IF(O62="READY","",IF(OR(D62="",E62="",F62="",G62="",H62="",J62&lt;&gt;"Scope clarified"),"Clarified scope and source record required",IF(K62&lt;&gt;"Approved","Commercial decision required",IF(L62="","Active price revision required",IF(M62="","Approved amount required",IF(N62="","Decision reference required","Check the revision, dated decision, and billing allocations")))))))</x:f>
      </x:c>
      <x:c r="Q62" s="112"/>
    </x:row>
    <x:row r="63">
      <x:c r="A63" s="85"/>
      <x:c r="B63" s="85"/>
      <x:c r="C63" s="85"/>
      <x:c r="D63" s="85"/>
      <x:c r="E63" s="85"/>
      <x:c r="F63" s="85"/>
      <x:c r="G63" s="85"/>
      <x:c r="H63" s="112"/>
      <x:c r="I63" s="85"/>
      <x:c r="J63" s="85"/>
      <x:c r="K63" s="85"/>
      <x:c r="L63" s="85"/>
      <x:c r="M63" s="111"/>
      <x:c r="N63" s="85"/>
      <x:c r="O63" s="142" t="str">
        <x:f>IF(OR(A63="",K63=""),"",IF(AND(D63&lt;&gt;"",E63&lt;&gt;"",F63&lt;&gt;"",G63&lt;&gt;"",H63&lt;&gt;"",J63="Scope clarified",K63="Approved",L63&lt;&gt;"",M63&lt;&gt;"",M63&lt;&gt;0,N63&lt;&gt;"",COUNTIFS('en-price-revisions'!$A$2:$A$1001,A63,'en-price-revisions'!$J$2:$J$1001,"Active")=1,COUNTIFS('en-price-revisions'!$A$2:$A$1001,A63,'en-price-revisions'!$B$2:$B$1001,L63,'en-price-revisions'!$I$2:$I$1001,M63,'en-price-revisions'!$J$2:$J$1001,"Active")=1,COUNTIFS('en-events-decisions'!$B$2:$B$1001,A63,'en-events-decisions'!$C$2:$C$1001,"&lt;&gt;",'en-events-decisions'!$D$2:$D$1001,"Decision",'en-events-decisions'!$F$2:$F$1001,"&lt;&gt;",'en-events-decisions'!$H$2:$H$1001,L63,'en-events-decisions'!$I$2:$I$1001,"Approved",'en-events-decisions'!$J$2:$J$1001,M63,'en-events-decisions'!$K$2:$K$1001,N63)=1,COUNTIFS('en-billing-links'!$B$2:$B$1001,A63,'en-billing-links'!$C$2:$C$1001,N63,'en-billing-links'!$D$2:$D$1001,L63)&gt;0,COUNTIFS('en-billing-links'!$B$2:$B$1001,A63,'en-billing-links'!$C$2:$C$1001,N63,'en-billing-links'!$D$2:$D$1001,L63)=COUNTIFS('en-billing-links'!$B$2:$B$1001,A63,'en-billing-links'!$C$2:$C$1001,N63,'en-billing-links'!$D$2:$D$1001,L63,'en-billing-links'!$E$2:$E$1001,M63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63,'en-billing-links'!$C$2:$C$1001,N63,'en-billing-links'!$D$2:$D$1001,L63)=M63),"READY","BLOCKED"))</x:f>
      </x:c>
      <x:c r="P63" s="142" t="str">
        <x:f>IF(O63="","",IF(O63="READY","",IF(OR(D63="",E63="",F63="",G63="",H63="",J63&lt;&gt;"Scope clarified"),"Clarified scope and source record required",IF(K63&lt;&gt;"Approved","Commercial decision required",IF(L63="","Active price revision required",IF(M63="","Approved amount required",IF(N63="","Decision reference required","Check the revision, dated decision, and billing allocations")))))))</x:f>
      </x:c>
      <x:c r="Q63" s="112"/>
    </x:row>
    <x:row r="64">
      <x:c r="A64" s="85"/>
      <x:c r="B64" s="85"/>
      <x:c r="C64" s="85"/>
      <x:c r="D64" s="85"/>
      <x:c r="E64" s="85"/>
      <x:c r="F64" s="85"/>
      <x:c r="G64" s="85"/>
      <x:c r="H64" s="112"/>
      <x:c r="I64" s="85"/>
      <x:c r="J64" s="85"/>
      <x:c r="K64" s="85"/>
      <x:c r="L64" s="85"/>
      <x:c r="M64" s="111"/>
      <x:c r="N64" s="85"/>
      <x:c r="O64" s="142" t="str">
        <x:f>IF(OR(A64="",K64=""),"",IF(AND(D64&lt;&gt;"",E64&lt;&gt;"",F64&lt;&gt;"",G64&lt;&gt;"",H64&lt;&gt;"",J64="Scope clarified",K64="Approved",L64&lt;&gt;"",M64&lt;&gt;"",M64&lt;&gt;0,N64&lt;&gt;"",COUNTIFS('en-price-revisions'!$A$2:$A$1001,A64,'en-price-revisions'!$J$2:$J$1001,"Active")=1,COUNTIFS('en-price-revisions'!$A$2:$A$1001,A64,'en-price-revisions'!$B$2:$B$1001,L64,'en-price-revisions'!$I$2:$I$1001,M64,'en-price-revisions'!$J$2:$J$1001,"Active")=1,COUNTIFS('en-events-decisions'!$B$2:$B$1001,A64,'en-events-decisions'!$C$2:$C$1001,"&lt;&gt;",'en-events-decisions'!$D$2:$D$1001,"Decision",'en-events-decisions'!$F$2:$F$1001,"&lt;&gt;",'en-events-decisions'!$H$2:$H$1001,L64,'en-events-decisions'!$I$2:$I$1001,"Approved",'en-events-decisions'!$J$2:$J$1001,M64,'en-events-decisions'!$K$2:$K$1001,N64)=1,COUNTIFS('en-billing-links'!$B$2:$B$1001,A64,'en-billing-links'!$C$2:$C$1001,N64,'en-billing-links'!$D$2:$D$1001,L64)&gt;0,COUNTIFS('en-billing-links'!$B$2:$B$1001,A64,'en-billing-links'!$C$2:$C$1001,N64,'en-billing-links'!$D$2:$D$1001,L64)=COUNTIFS('en-billing-links'!$B$2:$B$1001,A64,'en-billing-links'!$C$2:$C$1001,N64,'en-billing-links'!$D$2:$D$1001,L64,'en-billing-links'!$E$2:$E$1001,M64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64,'en-billing-links'!$C$2:$C$1001,N64,'en-billing-links'!$D$2:$D$1001,L64)=M64),"READY","BLOCKED"))</x:f>
      </x:c>
      <x:c r="P64" s="142" t="str">
        <x:f>IF(O64="","",IF(O64="READY","",IF(OR(D64="",E64="",F64="",G64="",H64="",J64&lt;&gt;"Scope clarified"),"Clarified scope and source record required",IF(K64&lt;&gt;"Approved","Commercial decision required",IF(L64="","Active price revision required",IF(M64="","Approved amount required",IF(N64="","Decision reference required","Check the revision, dated decision, and billing allocations")))))))</x:f>
      </x:c>
      <x:c r="Q64" s="112"/>
    </x:row>
    <x:row r="65">
      <x:c r="A65" s="85"/>
      <x:c r="B65" s="85"/>
      <x:c r="C65" s="85"/>
      <x:c r="D65" s="85"/>
      <x:c r="E65" s="85"/>
      <x:c r="F65" s="85"/>
      <x:c r="G65" s="85"/>
      <x:c r="H65" s="112"/>
      <x:c r="I65" s="85"/>
      <x:c r="J65" s="85"/>
      <x:c r="K65" s="85"/>
      <x:c r="L65" s="85"/>
      <x:c r="M65" s="111"/>
      <x:c r="N65" s="85"/>
      <x:c r="O65" s="142" t="str">
        <x:f>IF(OR(A65="",K65=""),"",IF(AND(D65&lt;&gt;"",E65&lt;&gt;"",F65&lt;&gt;"",G65&lt;&gt;"",H65&lt;&gt;"",J65="Scope clarified",K65="Approved",L65&lt;&gt;"",M65&lt;&gt;"",M65&lt;&gt;0,N65&lt;&gt;"",COUNTIFS('en-price-revisions'!$A$2:$A$1001,A65,'en-price-revisions'!$J$2:$J$1001,"Active")=1,COUNTIFS('en-price-revisions'!$A$2:$A$1001,A65,'en-price-revisions'!$B$2:$B$1001,L65,'en-price-revisions'!$I$2:$I$1001,M65,'en-price-revisions'!$J$2:$J$1001,"Active")=1,COUNTIFS('en-events-decisions'!$B$2:$B$1001,A65,'en-events-decisions'!$C$2:$C$1001,"&lt;&gt;",'en-events-decisions'!$D$2:$D$1001,"Decision",'en-events-decisions'!$F$2:$F$1001,"&lt;&gt;",'en-events-decisions'!$H$2:$H$1001,L65,'en-events-decisions'!$I$2:$I$1001,"Approved",'en-events-decisions'!$J$2:$J$1001,M65,'en-events-decisions'!$K$2:$K$1001,N65)=1,COUNTIFS('en-billing-links'!$B$2:$B$1001,A65,'en-billing-links'!$C$2:$C$1001,N65,'en-billing-links'!$D$2:$D$1001,L65)&gt;0,COUNTIFS('en-billing-links'!$B$2:$B$1001,A65,'en-billing-links'!$C$2:$C$1001,N65,'en-billing-links'!$D$2:$D$1001,L65)=COUNTIFS('en-billing-links'!$B$2:$B$1001,A65,'en-billing-links'!$C$2:$C$1001,N65,'en-billing-links'!$D$2:$D$1001,L65,'en-billing-links'!$E$2:$E$1001,M65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65,'en-billing-links'!$C$2:$C$1001,N65,'en-billing-links'!$D$2:$D$1001,L65)=M65),"READY","BLOCKED"))</x:f>
      </x:c>
      <x:c r="P65" s="142" t="str">
        <x:f>IF(O65="","",IF(O65="READY","",IF(OR(D65="",E65="",F65="",G65="",H65="",J65&lt;&gt;"Scope clarified"),"Clarified scope and source record required",IF(K65&lt;&gt;"Approved","Commercial decision required",IF(L65="","Active price revision required",IF(M65="","Approved amount required",IF(N65="","Decision reference required","Check the revision, dated decision, and billing allocations")))))))</x:f>
      </x:c>
      <x:c r="Q65" s="112"/>
    </x:row>
    <x:row r="66">
      <x:c r="A66" s="85"/>
      <x:c r="B66" s="85"/>
      <x:c r="C66" s="85"/>
      <x:c r="D66" s="85"/>
      <x:c r="E66" s="85"/>
      <x:c r="F66" s="85"/>
      <x:c r="G66" s="85"/>
      <x:c r="H66" s="112"/>
      <x:c r="I66" s="85"/>
      <x:c r="J66" s="85"/>
      <x:c r="K66" s="85"/>
      <x:c r="L66" s="85"/>
      <x:c r="M66" s="111"/>
      <x:c r="N66" s="85"/>
      <x:c r="O66" s="142" t="str">
        <x:f>IF(OR(A66="",K66=""),"",IF(AND(D66&lt;&gt;"",E66&lt;&gt;"",F66&lt;&gt;"",G66&lt;&gt;"",H66&lt;&gt;"",J66="Scope clarified",K66="Approved",L66&lt;&gt;"",M66&lt;&gt;"",M66&lt;&gt;0,N66&lt;&gt;"",COUNTIFS('en-price-revisions'!$A$2:$A$1001,A66,'en-price-revisions'!$J$2:$J$1001,"Active")=1,COUNTIFS('en-price-revisions'!$A$2:$A$1001,A66,'en-price-revisions'!$B$2:$B$1001,L66,'en-price-revisions'!$I$2:$I$1001,M66,'en-price-revisions'!$J$2:$J$1001,"Active")=1,COUNTIFS('en-events-decisions'!$B$2:$B$1001,A66,'en-events-decisions'!$C$2:$C$1001,"&lt;&gt;",'en-events-decisions'!$D$2:$D$1001,"Decision",'en-events-decisions'!$F$2:$F$1001,"&lt;&gt;",'en-events-decisions'!$H$2:$H$1001,L66,'en-events-decisions'!$I$2:$I$1001,"Approved",'en-events-decisions'!$J$2:$J$1001,M66,'en-events-decisions'!$K$2:$K$1001,N66)=1,COUNTIFS('en-billing-links'!$B$2:$B$1001,A66,'en-billing-links'!$C$2:$C$1001,N66,'en-billing-links'!$D$2:$D$1001,L66)&gt;0,COUNTIFS('en-billing-links'!$B$2:$B$1001,A66,'en-billing-links'!$C$2:$C$1001,N66,'en-billing-links'!$D$2:$D$1001,L66)=COUNTIFS('en-billing-links'!$B$2:$B$1001,A66,'en-billing-links'!$C$2:$C$1001,N66,'en-billing-links'!$D$2:$D$1001,L66,'en-billing-links'!$E$2:$E$1001,M66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66,'en-billing-links'!$C$2:$C$1001,N66,'en-billing-links'!$D$2:$D$1001,L66)=M66),"READY","BLOCKED"))</x:f>
      </x:c>
      <x:c r="P66" s="142" t="str">
        <x:f>IF(O66="","",IF(O66="READY","",IF(OR(D66="",E66="",F66="",G66="",H66="",J66&lt;&gt;"Scope clarified"),"Clarified scope and source record required",IF(K66&lt;&gt;"Approved","Commercial decision required",IF(L66="","Active price revision required",IF(M66="","Approved amount required",IF(N66="","Decision reference required","Check the revision, dated decision, and billing allocations")))))))</x:f>
      </x:c>
      <x:c r="Q66" s="112"/>
    </x:row>
    <x:row r="67">
      <x:c r="A67" s="85"/>
      <x:c r="B67" s="85"/>
      <x:c r="C67" s="85"/>
      <x:c r="D67" s="85"/>
      <x:c r="E67" s="85"/>
      <x:c r="F67" s="85"/>
      <x:c r="G67" s="85"/>
      <x:c r="H67" s="112"/>
      <x:c r="I67" s="85"/>
      <x:c r="J67" s="85"/>
      <x:c r="K67" s="85"/>
      <x:c r="L67" s="85"/>
      <x:c r="M67" s="111"/>
      <x:c r="N67" s="85"/>
      <x:c r="O67" s="142" t="str">
        <x:f>IF(OR(A67="",K67=""),"",IF(AND(D67&lt;&gt;"",E67&lt;&gt;"",F67&lt;&gt;"",G67&lt;&gt;"",H67&lt;&gt;"",J67="Scope clarified",K67="Approved",L67&lt;&gt;"",M67&lt;&gt;"",M67&lt;&gt;0,N67&lt;&gt;"",COUNTIFS('en-price-revisions'!$A$2:$A$1001,A67,'en-price-revisions'!$J$2:$J$1001,"Active")=1,COUNTIFS('en-price-revisions'!$A$2:$A$1001,A67,'en-price-revisions'!$B$2:$B$1001,L67,'en-price-revisions'!$I$2:$I$1001,M67,'en-price-revisions'!$J$2:$J$1001,"Active")=1,COUNTIFS('en-events-decisions'!$B$2:$B$1001,A67,'en-events-decisions'!$C$2:$C$1001,"&lt;&gt;",'en-events-decisions'!$D$2:$D$1001,"Decision",'en-events-decisions'!$F$2:$F$1001,"&lt;&gt;",'en-events-decisions'!$H$2:$H$1001,L67,'en-events-decisions'!$I$2:$I$1001,"Approved",'en-events-decisions'!$J$2:$J$1001,M67,'en-events-decisions'!$K$2:$K$1001,N67)=1,COUNTIFS('en-billing-links'!$B$2:$B$1001,A67,'en-billing-links'!$C$2:$C$1001,N67,'en-billing-links'!$D$2:$D$1001,L67)&gt;0,COUNTIFS('en-billing-links'!$B$2:$B$1001,A67,'en-billing-links'!$C$2:$C$1001,N67,'en-billing-links'!$D$2:$D$1001,L67)=COUNTIFS('en-billing-links'!$B$2:$B$1001,A67,'en-billing-links'!$C$2:$C$1001,N67,'en-billing-links'!$D$2:$D$1001,L67,'en-billing-links'!$E$2:$E$1001,M67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67,'en-billing-links'!$C$2:$C$1001,N67,'en-billing-links'!$D$2:$D$1001,L67)=M67),"READY","BLOCKED"))</x:f>
      </x:c>
      <x:c r="P67" s="142" t="str">
        <x:f>IF(O67="","",IF(O67="READY","",IF(OR(D67="",E67="",F67="",G67="",H67="",J67&lt;&gt;"Scope clarified"),"Clarified scope and source record required",IF(K67&lt;&gt;"Approved","Commercial decision required",IF(L67="","Active price revision required",IF(M67="","Approved amount required",IF(N67="","Decision reference required","Check the revision, dated decision, and billing allocations")))))))</x:f>
      </x:c>
      <x:c r="Q67" s="112"/>
    </x:row>
    <x:row r="68">
      <x:c r="A68" s="85"/>
      <x:c r="B68" s="85"/>
      <x:c r="C68" s="85"/>
      <x:c r="D68" s="85"/>
      <x:c r="E68" s="85"/>
      <x:c r="F68" s="85"/>
      <x:c r="G68" s="85"/>
      <x:c r="H68" s="112"/>
      <x:c r="I68" s="85"/>
      <x:c r="J68" s="85"/>
      <x:c r="K68" s="85"/>
      <x:c r="L68" s="85"/>
      <x:c r="M68" s="111"/>
      <x:c r="N68" s="85"/>
      <x:c r="O68" s="142" t="str">
        <x:f>IF(OR(A68="",K68=""),"",IF(AND(D68&lt;&gt;"",E68&lt;&gt;"",F68&lt;&gt;"",G68&lt;&gt;"",H68&lt;&gt;"",J68="Scope clarified",K68="Approved",L68&lt;&gt;"",M68&lt;&gt;"",M68&lt;&gt;0,N68&lt;&gt;"",COUNTIFS('en-price-revisions'!$A$2:$A$1001,A68,'en-price-revisions'!$J$2:$J$1001,"Active")=1,COUNTIFS('en-price-revisions'!$A$2:$A$1001,A68,'en-price-revisions'!$B$2:$B$1001,L68,'en-price-revisions'!$I$2:$I$1001,M68,'en-price-revisions'!$J$2:$J$1001,"Active")=1,COUNTIFS('en-events-decisions'!$B$2:$B$1001,A68,'en-events-decisions'!$C$2:$C$1001,"&lt;&gt;",'en-events-decisions'!$D$2:$D$1001,"Decision",'en-events-decisions'!$F$2:$F$1001,"&lt;&gt;",'en-events-decisions'!$H$2:$H$1001,L68,'en-events-decisions'!$I$2:$I$1001,"Approved",'en-events-decisions'!$J$2:$J$1001,M68,'en-events-decisions'!$K$2:$K$1001,N68)=1,COUNTIFS('en-billing-links'!$B$2:$B$1001,A68,'en-billing-links'!$C$2:$C$1001,N68,'en-billing-links'!$D$2:$D$1001,L68)&gt;0,COUNTIFS('en-billing-links'!$B$2:$B$1001,A68,'en-billing-links'!$C$2:$C$1001,N68,'en-billing-links'!$D$2:$D$1001,L68)=COUNTIFS('en-billing-links'!$B$2:$B$1001,A68,'en-billing-links'!$C$2:$C$1001,N68,'en-billing-links'!$D$2:$D$1001,L68,'en-billing-links'!$E$2:$E$1001,M68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68,'en-billing-links'!$C$2:$C$1001,N68,'en-billing-links'!$D$2:$D$1001,L68)=M68),"READY","BLOCKED"))</x:f>
      </x:c>
      <x:c r="P68" s="142" t="str">
        <x:f>IF(O68="","",IF(O68="READY","",IF(OR(D68="",E68="",F68="",G68="",H68="",J68&lt;&gt;"Scope clarified"),"Clarified scope and source record required",IF(K68&lt;&gt;"Approved","Commercial decision required",IF(L68="","Active price revision required",IF(M68="","Approved amount required",IF(N68="","Decision reference required","Check the revision, dated decision, and billing allocations")))))))</x:f>
      </x:c>
      <x:c r="Q68" s="112"/>
    </x:row>
    <x:row r="69">
      <x:c r="A69" s="85"/>
      <x:c r="B69" s="85"/>
      <x:c r="C69" s="85"/>
      <x:c r="D69" s="85"/>
      <x:c r="E69" s="85"/>
      <x:c r="F69" s="85"/>
      <x:c r="G69" s="85"/>
      <x:c r="H69" s="112"/>
      <x:c r="I69" s="85"/>
      <x:c r="J69" s="85"/>
      <x:c r="K69" s="85"/>
      <x:c r="L69" s="85"/>
      <x:c r="M69" s="111"/>
      <x:c r="N69" s="85"/>
      <x:c r="O69" s="142" t="str">
        <x:f>IF(OR(A69="",K69=""),"",IF(AND(D69&lt;&gt;"",E69&lt;&gt;"",F69&lt;&gt;"",G69&lt;&gt;"",H69&lt;&gt;"",J69="Scope clarified",K69="Approved",L69&lt;&gt;"",M69&lt;&gt;"",M69&lt;&gt;0,N69&lt;&gt;"",COUNTIFS('en-price-revisions'!$A$2:$A$1001,A69,'en-price-revisions'!$J$2:$J$1001,"Active")=1,COUNTIFS('en-price-revisions'!$A$2:$A$1001,A69,'en-price-revisions'!$B$2:$B$1001,L69,'en-price-revisions'!$I$2:$I$1001,M69,'en-price-revisions'!$J$2:$J$1001,"Active")=1,COUNTIFS('en-events-decisions'!$B$2:$B$1001,A69,'en-events-decisions'!$C$2:$C$1001,"&lt;&gt;",'en-events-decisions'!$D$2:$D$1001,"Decision",'en-events-decisions'!$F$2:$F$1001,"&lt;&gt;",'en-events-decisions'!$H$2:$H$1001,L69,'en-events-decisions'!$I$2:$I$1001,"Approved",'en-events-decisions'!$J$2:$J$1001,M69,'en-events-decisions'!$K$2:$K$1001,N69)=1,COUNTIFS('en-billing-links'!$B$2:$B$1001,A69,'en-billing-links'!$C$2:$C$1001,N69,'en-billing-links'!$D$2:$D$1001,L69)&gt;0,COUNTIFS('en-billing-links'!$B$2:$B$1001,A69,'en-billing-links'!$C$2:$C$1001,N69,'en-billing-links'!$D$2:$D$1001,L69)=COUNTIFS('en-billing-links'!$B$2:$B$1001,A69,'en-billing-links'!$C$2:$C$1001,N69,'en-billing-links'!$D$2:$D$1001,L69,'en-billing-links'!$E$2:$E$1001,M69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69,'en-billing-links'!$C$2:$C$1001,N69,'en-billing-links'!$D$2:$D$1001,L69)=M69),"READY","BLOCKED"))</x:f>
      </x:c>
      <x:c r="P69" s="142" t="str">
        <x:f>IF(O69="","",IF(O69="READY","",IF(OR(D69="",E69="",F69="",G69="",H69="",J69&lt;&gt;"Scope clarified"),"Clarified scope and source record required",IF(K69&lt;&gt;"Approved","Commercial decision required",IF(L69="","Active price revision required",IF(M69="","Approved amount required",IF(N69="","Decision reference required","Check the revision, dated decision, and billing allocations")))))))</x:f>
      </x:c>
      <x:c r="Q69" s="112"/>
    </x:row>
    <x:row r="70">
      <x:c r="A70" s="85"/>
      <x:c r="B70" s="85"/>
      <x:c r="C70" s="85"/>
      <x:c r="D70" s="85"/>
      <x:c r="E70" s="85"/>
      <x:c r="F70" s="85"/>
      <x:c r="G70" s="85"/>
      <x:c r="H70" s="112"/>
      <x:c r="I70" s="85"/>
      <x:c r="J70" s="85"/>
      <x:c r="K70" s="85"/>
      <x:c r="L70" s="85"/>
      <x:c r="M70" s="111"/>
      <x:c r="N70" s="85"/>
      <x:c r="O70" s="142" t="str">
        <x:f>IF(OR(A70="",K70=""),"",IF(AND(D70&lt;&gt;"",E70&lt;&gt;"",F70&lt;&gt;"",G70&lt;&gt;"",H70&lt;&gt;"",J70="Scope clarified",K70="Approved",L70&lt;&gt;"",M70&lt;&gt;"",M70&lt;&gt;0,N70&lt;&gt;"",COUNTIFS('en-price-revisions'!$A$2:$A$1001,A70,'en-price-revisions'!$J$2:$J$1001,"Active")=1,COUNTIFS('en-price-revisions'!$A$2:$A$1001,A70,'en-price-revisions'!$B$2:$B$1001,L70,'en-price-revisions'!$I$2:$I$1001,M70,'en-price-revisions'!$J$2:$J$1001,"Active")=1,COUNTIFS('en-events-decisions'!$B$2:$B$1001,A70,'en-events-decisions'!$C$2:$C$1001,"&lt;&gt;",'en-events-decisions'!$D$2:$D$1001,"Decision",'en-events-decisions'!$F$2:$F$1001,"&lt;&gt;",'en-events-decisions'!$H$2:$H$1001,L70,'en-events-decisions'!$I$2:$I$1001,"Approved",'en-events-decisions'!$J$2:$J$1001,M70,'en-events-decisions'!$K$2:$K$1001,N70)=1,COUNTIFS('en-billing-links'!$B$2:$B$1001,A70,'en-billing-links'!$C$2:$C$1001,N70,'en-billing-links'!$D$2:$D$1001,L70)&gt;0,COUNTIFS('en-billing-links'!$B$2:$B$1001,A70,'en-billing-links'!$C$2:$C$1001,N70,'en-billing-links'!$D$2:$D$1001,L70)=COUNTIFS('en-billing-links'!$B$2:$B$1001,A70,'en-billing-links'!$C$2:$C$1001,N70,'en-billing-links'!$D$2:$D$1001,L70,'en-billing-links'!$E$2:$E$1001,M70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70,'en-billing-links'!$C$2:$C$1001,N70,'en-billing-links'!$D$2:$D$1001,L70)=M70),"READY","BLOCKED"))</x:f>
      </x:c>
      <x:c r="P70" s="142" t="str">
        <x:f>IF(O70="","",IF(O70="READY","",IF(OR(D70="",E70="",F70="",G70="",H70="",J70&lt;&gt;"Scope clarified"),"Clarified scope and source record required",IF(K70&lt;&gt;"Approved","Commercial decision required",IF(L70="","Active price revision required",IF(M70="","Approved amount required",IF(N70="","Decision reference required","Check the revision, dated decision, and billing allocations")))))))</x:f>
      </x:c>
      <x:c r="Q70" s="112"/>
    </x:row>
    <x:row r="71">
      <x:c r="A71" s="85"/>
      <x:c r="B71" s="85"/>
      <x:c r="C71" s="85"/>
      <x:c r="D71" s="85"/>
      <x:c r="E71" s="85"/>
      <x:c r="F71" s="85"/>
      <x:c r="G71" s="85"/>
      <x:c r="H71" s="112"/>
      <x:c r="I71" s="85"/>
      <x:c r="J71" s="85"/>
      <x:c r="K71" s="85"/>
      <x:c r="L71" s="85"/>
      <x:c r="M71" s="111"/>
      <x:c r="N71" s="85"/>
      <x:c r="O71" s="142" t="str">
        <x:f>IF(OR(A71="",K71=""),"",IF(AND(D71&lt;&gt;"",E71&lt;&gt;"",F71&lt;&gt;"",G71&lt;&gt;"",H71&lt;&gt;"",J71="Scope clarified",K71="Approved",L71&lt;&gt;"",M71&lt;&gt;"",M71&lt;&gt;0,N71&lt;&gt;"",COUNTIFS('en-price-revisions'!$A$2:$A$1001,A71,'en-price-revisions'!$J$2:$J$1001,"Active")=1,COUNTIFS('en-price-revisions'!$A$2:$A$1001,A71,'en-price-revisions'!$B$2:$B$1001,L71,'en-price-revisions'!$I$2:$I$1001,M71,'en-price-revisions'!$J$2:$J$1001,"Active")=1,COUNTIFS('en-events-decisions'!$B$2:$B$1001,A71,'en-events-decisions'!$C$2:$C$1001,"&lt;&gt;",'en-events-decisions'!$D$2:$D$1001,"Decision",'en-events-decisions'!$F$2:$F$1001,"&lt;&gt;",'en-events-decisions'!$H$2:$H$1001,L71,'en-events-decisions'!$I$2:$I$1001,"Approved",'en-events-decisions'!$J$2:$J$1001,M71,'en-events-decisions'!$K$2:$K$1001,N71)=1,COUNTIFS('en-billing-links'!$B$2:$B$1001,A71,'en-billing-links'!$C$2:$C$1001,N71,'en-billing-links'!$D$2:$D$1001,L71)&gt;0,COUNTIFS('en-billing-links'!$B$2:$B$1001,A71,'en-billing-links'!$C$2:$C$1001,N71,'en-billing-links'!$D$2:$D$1001,L71)=COUNTIFS('en-billing-links'!$B$2:$B$1001,A71,'en-billing-links'!$C$2:$C$1001,N71,'en-billing-links'!$D$2:$D$1001,L71,'en-billing-links'!$E$2:$E$1001,M71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71,'en-billing-links'!$C$2:$C$1001,N71,'en-billing-links'!$D$2:$D$1001,L71)=M71),"READY","BLOCKED"))</x:f>
      </x:c>
      <x:c r="P71" s="142" t="str">
        <x:f>IF(O71="","",IF(O71="READY","",IF(OR(D71="",E71="",F71="",G71="",H71="",J71&lt;&gt;"Scope clarified"),"Clarified scope and source record required",IF(K71&lt;&gt;"Approved","Commercial decision required",IF(L71="","Active price revision required",IF(M71="","Approved amount required",IF(N71="","Decision reference required","Check the revision, dated decision, and billing allocations")))))))</x:f>
      </x:c>
      <x:c r="Q71" s="112"/>
    </x:row>
    <x:row r="72">
      <x:c r="A72" s="85"/>
      <x:c r="B72" s="85"/>
      <x:c r="C72" s="85"/>
      <x:c r="D72" s="85"/>
      <x:c r="E72" s="85"/>
      <x:c r="F72" s="85"/>
      <x:c r="G72" s="85"/>
      <x:c r="H72" s="112"/>
      <x:c r="I72" s="85"/>
      <x:c r="J72" s="85"/>
      <x:c r="K72" s="85"/>
      <x:c r="L72" s="85"/>
      <x:c r="M72" s="111"/>
      <x:c r="N72" s="85"/>
      <x:c r="O72" s="142" t="str">
        <x:f>IF(OR(A72="",K72=""),"",IF(AND(D72&lt;&gt;"",E72&lt;&gt;"",F72&lt;&gt;"",G72&lt;&gt;"",H72&lt;&gt;"",J72="Scope clarified",K72="Approved",L72&lt;&gt;"",M72&lt;&gt;"",M72&lt;&gt;0,N72&lt;&gt;"",COUNTIFS('en-price-revisions'!$A$2:$A$1001,A72,'en-price-revisions'!$J$2:$J$1001,"Active")=1,COUNTIFS('en-price-revisions'!$A$2:$A$1001,A72,'en-price-revisions'!$B$2:$B$1001,L72,'en-price-revisions'!$I$2:$I$1001,M72,'en-price-revisions'!$J$2:$J$1001,"Active")=1,COUNTIFS('en-events-decisions'!$B$2:$B$1001,A72,'en-events-decisions'!$C$2:$C$1001,"&lt;&gt;",'en-events-decisions'!$D$2:$D$1001,"Decision",'en-events-decisions'!$F$2:$F$1001,"&lt;&gt;",'en-events-decisions'!$H$2:$H$1001,L72,'en-events-decisions'!$I$2:$I$1001,"Approved",'en-events-decisions'!$J$2:$J$1001,M72,'en-events-decisions'!$K$2:$K$1001,N72)=1,COUNTIFS('en-billing-links'!$B$2:$B$1001,A72,'en-billing-links'!$C$2:$C$1001,N72,'en-billing-links'!$D$2:$D$1001,L72)&gt;0,COUNTIFS('en-billing-links'!$B$2:$B$1001,A72,'en-billing-links'!$C$2:$C$1001,N72,'en-billing-links'!$D$2:$D$1001,L72)=COUNTIFS('en-billing-links'!$B$2:$B$1001,A72,'en-billing-links'!$C$2:$C$1001,N72,'en-billing-links'!$D$2:$D$1001,L72,'en-billing-links'!$E$2:$E$1001,M72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72,'en-billing-links'!$C$2:$C$1001,N72,'en-billing-links'!$D$2:$D$1001,L72)=M72),"READY","BLOCKED"))</x:f>
      </x:c>
      <x:c r="P72" s="142" t="str">
        <x:f>IF(O72="","",IF(O72="READY","",IF(OR(D72="",E72="",F72="",G72="",H72="",J72&lt;&gt;"Scope clarified"),"Clarified scope and source record required",IF(K72&lt;&gt;"Approved","Commercial decision required",IF(L72="","Active price revision required",IF(M72="","Approved amount required",IF(N72="","Decision reference required","Check the revision, dated decision, and billing allocations")))))))</x:f>
      </x:c>
      <x:c r="Q72" s="112"/>
    </x:row>
    <x:row r="73">
      <x:c r="A73" s="85"/>
      <x:c r="B73" s="85"/>
      <x:c r="C73" s="85"/>
      <x:c r="D73" s="85"/>
      <x:c r="E73" s="85"/>
      <x:c r="F73" s="85"/>
      <x:c r="G73" s="85"/>
      <x:c r="H73" s="112"/>
      <x:c r="I73" s="85"/>
      <x:c r="J73" s="85"/>
      <x:c r="K73" s="85"/>
      <x:c r="L73" s="85"/>
      <x:c r="M73" s="111"/>
      <x:c r="N73" s="85"/>
      <x:c r="O73" s="142" t="str">
        <x:f>IF(OR(A73="",K73=""),"",IF(AND(D73&lt;&gt;"",E73&lt;&gt;"",F73&lt;&gt;"",G73&lt;&gt;"",H73&lt;&gt;"",J73="Scope clarified",K73="Approved",L73&lt;&gt;"",M73&lt;&gt;"",M73&lt;&gt;0,N73&lt;&gt;"",COUNTIFS('en-price-revisions'!$A$2:$A$1001,A73,'en-price-revisions'!$J$2:$J$1001,"Active")=1,COUNTIFS('en-price-revisions'!$A$2:$A$1001,A73,'en-price-revisions'!$B$2:$B$1001,L73,'en-price-revisions'!$I$2:$I$1001,M73,'en-price-revisions'!$J$2:$J$1001,"Active")=1,COUNTIFS('en-events-decisions'!$B$2:$B$1001,A73,'en-events-decisions'!$C$2:$C$1001,"&lt;&gt;",'en-events-decisions'!$D$2:$D$1001,"Decision",'en-events-decisions'!$F$2:$F$1001,"&lt;&gt;",'en-events-decisions'!$H$2:$H$1001,L73,'en-events-decisions'!$I$2:$I$1001,"Approved",'en-events-decisions'!$J$2:$J$1001,M73,'en-events-decisions'!$K$2:$K$1001,N73)=1,COUNTIFS('en-billing-links'!$B$2:$B$1001,A73,'en-billing-links'!$C$2:$C$1001,N73,'en-billing-links'!$D$2:$D$1001,L73)&gt;0,COUNTIFS('en-billing-links'!$B$2:$B$1001,A73,'en-billing-links'!$C$2:$C$1001,N73,'en-billing-links'!$D$2:$D$1001,L73)=COUNTIFS('en-billing-links'!$B$2:$B$1001,A73,'en-billing-links'!$C$2:$C$1001,N73,'en-billing-links'!$D$2:$D$1001,L73,'en-billing-links'!$E$2:$E$1001,M73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73,'en-billing-links'!$C$2:$C$1001,N73,'en-billing-links'!$D$2:$D$1001,L73)=M73),"READY","BLOCKED"))</x:f>
      </x:c>
      <x:c r="P73" s="142" t="str">
        <x:f>IF(O73="","",IF(O73="READY","",IF(OR(D73="",E73="",F73="",G73="",H73="",J73&lt;&gt;"Scope clarified"),"Clarified scope and source record required",IF(K73&lt;&gt;"Approved","Commercial decision required",IF(L73="","Active price revision required",IF(M73="","Approved amount required",IF(N73="","Decision reference required","Check the revision, dated decision, and billing allocations")))))))</x:f>
      </x:c>
      <x:c r="Q73" s="112"/>
    </x:row>
    <x:row r="74">
      <x:c r="A74" s="85"/>
      <x:c r="B74" s="85"/>
      <x:c r="C74" s="85"/>
      <x:c r="D74" s="85"/>
      <x:c r="E74" s="85"/>
      <x:c r="F74" s="85"/>
      <x:c r="G74" s="85"/>
      <x:c r="H74" s="112"/>
      <x:c r="I74" s="85"/>
      <x:c r="J74" s="85"/>
      <x:c r="K74" s="85"/>
      <x:c r="L74" s="85"/>
      <x:c r="M74" s="111"/>
      <x:c r="N74" s="85"/>
      <x:c r="O74" s="142" t="str">
        <x:f>IF(OR(A74="",K74=""),"",IF(AND(D74&lt;&gt;"",E74&lt;&gt;"",F74&lt;&gt;"",G74&lt;&gt;"",H74&lt;&gt;"",J74="Scope clarified",K74="Approved",L74&lt;&gt;"",M74&lt;&gt;"",M74&lt;&gt;0,N74&lt;&gt;"",COUNTIFS('en-price-revisions'!$A$2:$A$1001,A74,'en-price-revisions'!$J$2:$J$1001,"Active")=1,COUNTIFS('en-price-revisions'!$A$2:$A$1001,A74,'en-price-revisions'!$B$2:$B$1001,L74,'en-price-revisions'!$I$2:$I$1001,M74,'en-price-revisions'!$J$2:$J$1001,"Active")=1,COUNTIFS('en-events-decisions'!$B$2:$B$1001,A74,'en-events-decisions'!$C$2:$C$1001,"&lt;&gt;",'en-events-decisions'!$D$2:$D$1001,"Decision",'en-events-decisions'!$F$2:$F$1001,"&lt;&gt;",'en-events-decisions'!$H$2:$H$1001,L74,'en-events-decisions'!$I$2:$I$1001,"Approved",'en-events-decisions'!$J$2:$J$1001,M74,'en-events-decisions'!$K$2:$K$1001,N74)=1,COUNTIFS('en-billing-links'!$B$2:$B$1001,A74,'en-billing-links'!$C$2:$C$1001,N74,'en-billing-links'!$D$2:$D$1001,L74)&gt;0,COUNTIFS('en-billing-links'!$B$2:$B$1001,A74,'en-billing-links'!$C$2:$C$1001,N74,'en-billing-links'!$D$2:$D$1001,L74)=COUNTIFS('en-billing-links'!$B$2:$B$1001,A74,'en-billing-links'!$C$2:$C$1001,N74,'en-billing-links'!$D$2:$D$1001,L74,'en-billing-links'!$E$2:$E$1001,M74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74,'en-billing-links'!$C$2:$C$1001,N74,'en-billing-links'!$D$2:$D$1001,L74)=M74),"READY","BLOCKED"))</x:f>
      </x:c>
      <x:c r="P74" s="142" t="str">
        <x:f>IF(O74="","",IF(O74="READY","",IF(OR(D74="",E74="",F74="",G74="",H74="",J74&lt;&gt;"Scope clarified"),"Clarified scope and source record required",IF(K74&lt;&gt;"Approved","Commercial decision required",IF(L74="","Active price revision required",IF(M74="","Approved amount required",IF(N74="","Decision reference required","Check the revision, dated decision, and billing allocations")))))))</x:f>
      </x:c>
      <x:c r="Q74" s="112"/>
    </x:row>
    <x:row r="75">
      <x:c r="A75" s="85"/>
      <x:c r="B75" s="85"/>
      <x:c r="C75" s="85"/>
      <x:c r="D75" s="85"/>
      <x:c r="E75" s="85"/>
      <x:c r="F75" s="85"/>
      <x:c r="G75" s="85"/>
      <x:c r="H75" s="112"/>
      <x:c r="I75" s="85"/>
      <x:c r="J75" s="85"/>
      <x:c r="K75" s="85"/>
      <x:c r="L75" s="85"/>
      <x:c r="M75" s="111"/>
      <x:c r="N75" s="85"/>
      <x:c r="O75" s="142" t="str">
        <x:f>IF(OR(A75="",K75=""),"",IF(AND(D75&lt;&gt;"",E75&lt;&gt;"",F75&lt;&gt;"",G75&lt;&gt;"",H75&lt;&gt;"",J75="Scope clarified",K75="Approved",L75&lt;&gt;"",M75&lt;&gt;"",M75&lt;&gt;0,N75&lt;&gt;"",COUNTIFS('en-price-revisions'!$A$2:$A$1001,A75,'en-price-revisions'!$J$2:$J$1001,"Active")=1,COUNTIFS('en-price-revisions'!$A$2:$A$1001,A75,'en-price-revisions'!$B$2:$B$1001,L75,'en-price-revisions'!$I$2:$I$1001,M75,'en-price-revisions'!$J$2:$J$1001,"Active")=1,COUNTIFS('en-events-decisions'!$B$2:$B$1001,A75,'en-events-decisions'!$C$2:$C$1001,"&lt;&gt;",'en-events-decisions'!$D$2:$D$1001,"Decision",'en-events-decisions'!$F$2:$F$1001,"&lt;&gt;",'en-events-decisions'!$H$2:$H$1001,L75,'en-events-decisions'!$I$2:$I$1001,"Approved",'en-events-decisions'!$J$2:$J$1001,M75,'en-events-decisions'!$K$2:$K$1001,N75)=1,COUNTIFS('en-billing-links'!$B$2:$B$1001,A75,'en-billing-links'!$C$2:$C$1001,N75,'en-billing-links'!$D$2:$D$1001,L75)&gt;0,COUNTIFS('en-billing-links'!$B$2:$B$1001,A75,'en-billing-links'!$C$2:$C$1001,N75,'en-billing-links'!$D$2:$D$1001,L75)=COUNTIFS('en-billing-links'!$B$2:$B$1001,A75,'en-billing-links'!$C$2:$C$1001,N75,'en-billing-links'!$D$2:$D$1001,L75,'en-billing-links'!$E$2:$E$1001,M75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75,'en-billing-links'!$C$2:$C$1001,N75,'en-billing-links'!$D$2:$D$1001,L75)=M75),"READY","BLOCKED"))</x:f>
      </x:c>
      <x:c r="P75" s="142" t="str">
        <x:f>IF(O75="","",IF(O75="READY","",IF(OR(D75="",E75="",F75="",G75="",H75="",J75&lt;&gt;"Scope clarified"),"Clarified scope and source record required",IF(K75&lt;&gt;"Approved","Commercial decision required",IF(L75="","Active price revision required",IF(M75="","Approved amount required",IF(N75="","Decision reference required","Check the revision, dated decision, and billing allocations")))))))</x:f>
      </x:c>
      <x:c r="Q75" s="112"/>
    </x:row>
    <x:row r="76">
      <x:c r="A76" s="85"/>
      <x:c r="B76" s="85"/>
      <x:c r="C76" s="85"/>
      <x:c r="D76" s="85"/>
      <x:c r="E76" s="85"/>
      <x:c r="F76" s="85"/>
      <x:c r="G76" s="85"/>
      <x:c r="H76" s="112"/>
      <x:c r="I76" s="85"/>
      <x:c r="J76" s="85"/>
      <x:c r="K76" s="85"/>
      <x:c r="L76" s="85"/>
      <x:c r="M76" s="111"/>
      <x:c r="N76" s="85"/>
      <x:c r="O76" s="142" t="str">
        <x:f>IF(OR(A76="",K76=""),"",IF(AND(D76&lt;&gt;"",E76&lt;&gt;"",F76&lt;&gt;"",G76&lt;&gt;"",H76&lt;&gt;"",J76="Scope clarified",K76="Approved",L76&lt;&gt;"",M76&lt;&gt;"",M76&lt;&gt;0,N76&lt;&gt;"",COUNTIFS('en-price-revisions'!$A$2:$A$1001,A76,'en-price-revisions'!$J$2:$J$1001,"Active")=1,COUNTIFS('en-price-revisions'!$A$2:$A$1001,A76,'en-price-revisions'!$B$2:$B$1001,L76,'en-price-revisions'!$I$2:$I$1001,M76,'en-price-revisions'!$J$2:$J$1001,"Active")=1,COUNTIFS('en-events-decisions'!$B$2:$B$1001,A76,'en-events-decisions'!$C$2:$C$1001,"&lt;&gt;",'en-events-decisions'!$D$2:$D$1001,"Decision",'en-events-decisions'!$F$2:$F$1001,"&lt;&gt;",'en-events-decisions'!$H$2:$H$1001,L76,'en-events-decisions'!$I$2:$I$1001,"Approved",'en-events-decisions'!$J$2:$J$1001,M76,'en-events-decisions'!$K$2:$K$1001,N76)=1,COUNTIFS('en-billing-links'!$B$2:$B$1001,A76,'en-billing-links'!$C$2:$C$1001,N76,'en-billing-links'!$D$2:$D$1001,L76)&gt;0,COUNTIFS('en-billing-links'!$B$2:$B$1001,A76,'en-billing-links'!$C$2:$C$1001,N76,'en-billing-links'!$D$2:$D$1001,L76)=COUNTIFS('en-billing-links'!$B$2:$B$1001,A76,'en-billing-links'!$C$2:$C$1001,N76,'en-billing-links'!$D$2:$D$1001,L76,'en-billing-links'!$E$2:$E$1001,M76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76,'en-billing-links'!$C$2:$C$1001,N76,'en-billing-links'!$D$2:$D$1001,L76)=M76),"READY","BLOCKED"))</x:f>
      </x:c>
      <x:c r="P76" s="142" t="str">
        <x:f>IF(O76="","",IF(O76="READY","",IF(OR(D76="",E76="",F76="",G76="",H76="",J76&lt;&gt;"Scope clarified"),"Clarified scope and source record required",IF(K76&lt;&gt;"Approved","Commercial decision required",IF(L76="","Active price revision required",IF(M76="","Approved amount required",IF(N76="","Decision reference required","Check the revision, dated decision, and billing allocations")))))))</x:f>
      </x:c>
      <x:c r="Q76" s="112"/>
    </x:row>
    <x:row r="77">
      <x:c r="A77" s="85"/>
      <x:c r="B77" s="85"/>
      <x:c r="C77" s="85"/>
      <x:c r="D77" s="85"/>
      <x:c r="E77" s="85"/>
      <x:c r="F77" s="85"/>
      <x:c r="G77" s="85"/>
      <x:c r="H77" s="112"/>
      <x:c r="I77" s="85"/>
      <x:c r="J77" s="85"/>
      <x:c r="K77" s="85"/>
      <x:c r="L77" s="85"/>
      <x:c r="M77" s="111"/>
      <x:c r="N77" s="85"/>
      <x:c r="O77" s="142" t="str">
        <x:f>IF(OR(A77="",K77=""),"",IF(AND(D77&lt;&gt;"",E77&lt;&gt;"",F77&lt;&gt;"",G77&lt;&gt;"",H77&lt;&gt;"",J77="Scope clarified",K77="Approved",L77&lt;&gt;"",M77&lt;&gt;"",M77&lt;&gt;0,N77&lt;&gt;"",COUNTIFS('en-price-revisions'!$A$2:$A$1001,A77,'en-price-revisions'!$J$2:$J$1001,"Active")=1,COUNTIFS('en-price-revisions'!$A$2:$A$1001,A77,'en-price-revisions'!$B$2:$B$1001,L77,'en-price-revisions'!$I$2:$I$1001,M77,'en-price-revisions'!$J$2:$J$1001,"Active")=1,COUNTIFS('en-events-decisions'!$B$2:$B$1001,A77,'en-events-decisions'!$C$2:$C$1001,"&lt;&gt;",'en-events-decisions'!$D$2:$D$1001,"Decision",'en-events-decisions'!$F$2:$F$1001,"&lt;&gt;",'en-events-decisions'!$H$2:$H$1001,L77,'en-events-decisions'!$I$2:$I$1001,"Approved",'en-events-decisions'!$J$2:$J$1001,M77,'en-events-decisions'!$K$2:$K$1001,N77)=1,COUNTIFS('en-billing-links'!$B$2:$B$1001,A77,'en-billing-links'!$C$2:$C$1001,N77,'en-billing-links'!$D$2:$D$1001,L77)&gt;0,COUNTIFS('en-billing-links'!$B$2:$B$1001,A77,'en-billing-links'!$C$2:$C$1001,N77,'en-billing-links'!$D$2:$D$1001,L77)=COUNTIFS('en-billing-links'!$B$2:$B$1001,A77,'en-billing-links'!$C$2:$C$1001,N77,'en-billing-links'!$D$2:$D$1001,L77,'en-billing-links'!$E$2:$E$1001,M77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77,'en-billing-links'!$C$2:$C$1001,N77,'en-billing-links'!$D$2:$D$1001,L77)=M77),"READY","BLOCKED"))</x:f>
      </x:c>
      <x:c r="P77" s="142" t="str">
        <x:f>IF(O77="","",IF(O77="READY","",IF(OR(D77="",E77="",F77="",G77="",H77="",J77&lt;&gt;"Scope clarified"),"Clarified scope and source record required",IF(K77&lt;&gt;"Approved","Commercial decision required",IF(L77="","Active price revision required",IF(M77="","Approved amount required",IF(N77="","Decision reference required","Check the revision, dated decision, and billing allocations")))))))</x:f>
      </x:c>
      <x:c r="Q77" s="112"/>
    </x:row>
    <x:row r="78">
      <x:c r="A78" s="85"/>
      <x:c r="B78" s="85"/>
      <x:c r="C78" s="85"/>
      <x:c r="D78" s="85"/>
      <x:c r="E78" s="85"/>
      <x:c r="F78" s="85"/>
      <x:c r="G78" s="85"/>
      <x:c r="H78" s="112"/>
      <x:c r="I78" s="85"/>
      <x:c r="J78" s="85"/>
      <x:c r="K78" s="85"/>
      <x:c r="L78" s="85"/>
      <x:c r="M78" s="111"/>
      <x:c r="N78" s="85"/>
      <x:c r="O78" s="142" t="str">
        <x:f>IF(OR(A78="",K78=""),"",IF(AND(D78&lt;&gt;"",E78&lt;&gt;"",F78&lt;&gt;"",G78&lt;&gt;"",H78&lt;&gt;"",J78="Scope clarified",K78="Approved",L78&lt;&gt;"",M78&lt;&gt;"",M78&lt;&gt;0,N78&lt;&gt;"",COUNTIFS('en-price-revisions'!$A$2:$A$1001,A78,'en-price-revisions'!$J$2:$J$1001,"Active")=1,COUNTIFS('en-price-revisions'!$A$2:$A$1001,A78,'en-price-revisions'!$B$2:$B$1001,L78,'en-price-revisions'!$I$2:$I$1001,M78,'en-price-revisions'!$J$2:$J$1001,"Active")=1,COUNTIFS('en-events-decisions'!$B$2:$B$1001,A78,'en-events-decisions'!$C$2:$C$1001,"&lt;&gt;",'en-events-decisions'!$D$2:$D$1001,"Decision",'en-events-decisions'!$F$2:$F$1001,"&lt;&gt;",'en-events-decisions'!$H$2:$H$1001,L78,'en-events-decisions'!$I$2:$I$1001,"Approved",'en-events-decisions'!$J$2:$J$1001,M78,'en-events-decisions'!$K$2:$K$1001,N78)=1,COUNTIFS('en-billing-links'!$B$2:$B$1001,A78,'en-billing-links'!$C$2:$C$1001,N78,'en-billing-links'!$D$2:$D$1001,L78)&gt;0,COUNTIFS('en-billing-links'!$B$2:$B$1001,A78,'en-billing-links'!$C$2:$C$1001,N78,'en-billing-links'!$D$2:$D$1001,L78)=COUNTIFS('en-billing-links'!$B$2:$B$1001,A78,'en-billing-links'!$C$2:$C$1001,N78,'en-billing-links'!$D$2:$D$1001,L78,'en-billing-links'!$E$2:$E$1001,M78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78,'en-billing-links'!$C$2:$C$1001,N78,'en-billing-links'!$D$2:$D$1001,L78)=M78),"READY","BLOCKED"))</x:f>
      </x:c>
      <x:c r="P78" s="142" t="str">
        <x:f>IF(O78="","",IF(O78="READY","",IF(OR(D78="",E78="",F78="",G78="",H78="",J78&lt;&gt;"Scope clarified"),"Clarified scope and source record required",IF(K78&lt;&gt;"Approved","Commercial decision required",IF(L78="","Active price revision required",IF(M78="","Approved amount required",IF(N78="","Decision reference required","Check the revision, dated decision, and billing allocations")))))))</x:f>
      </x:c>
      <x:c r="Q78" s="112"/>
    </x:row>
    <x:row r="79">
      <x:c r="A79" s="85"/>
      <x:c r="B79" s="85"/>
      <x:c r="C79" s="85"/>
      <x:c r="D79" s="85"/>
      <x:c r="E79" s="85"/>
      <x:c r="F79" s="85"/>
      <x:c r="G79" s="85"/>
      <x:c r="H79" s="112"/>
      <x:c r="I79" s="85"/>
      <x:c r="J79" s="85"/>
      <x:c r="K79" s="85"/>
      <x:c r="L79" s="85"/>
      <x:c r="M79" s="111"/>
      <x:c r="N79" s="85"/>
      <x:c r="O79" s="142" t="str">
        <x:f>IF(OR(A79="",K79=""),"",IF(AND(D79&lt;&gt;"",E79&lt;&gt;"",F79&lt;&gt;"",G79&lt;&gt;"",H79&lt;&gt;"",J79="Scope clarified",K79="Approved",L79&lt;&gt;"",M79&lt;&gt;"",M79&lt;&gt;0,N79&lt;&gt;"",COUNTIFS('en-price-revisions'!$A$2:$A$1001,A79,'en-price-revisions'!$J$2:$J$1001,"Active")=1,COUNTIFS('en-price-revisions'!$A$2:$A$1001,A79,'en-price-revisions'!$B$2:$B$1001,L79,'en-price-revisions'!$I$2:$I$1001,M79,'en-price-revisions'!$J$2:$J$1001,"Active")=1,COUNTIFS('en-events-decisions'!$B$2:$B$1001,A79,'en-events-decisions'!$C$2:$C$1001,"&lt;&gt;",'en-events-decisions'!$D$2:$D$1001,"Decision",'en-events-decisions'!$F$2:$F$1001,"&lt;&gt;",'en-events-decisions'!$H$2:$H$1001,L79,'en-events-decisions'!$I$2:$I$1001,"Approved",'en-events-decisions'!$J$2:$J$1001,M79,'en-events-decisions'!$K$2:$K$1001,N79)=1,COUNTIFS('en-billing-links'!$B$2:$B$1001,A79,'en-billing-links'!$C$2:$C$1001,N79,'en-billing-links'!$D$2:$D$1001,L79)&gt;0,COUNTIFS('en-billing-links'!$B$2:$B$1001,A79,'en-billing-links'!$C$2:$C$1001,N79,'en-billing-links'!$D$2:$D$1001,L79)=COUNTIFS('en-billing-links'!$B$2:$B$1001,A79,'en-billing-links'!$C$2:$C$1001,N79,'en-billing-links'!$D$2:$D$1001,L79,'en-billing-links'!$E$2:$E$1001,M79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79,'en-billing-links'!$C$2:$C$1001,N79,'en-billing-links'!$D$2:$D$1001,L79)=M79),"READY","BLOCKED"))</x:f>
      </x:c>
      <x:c r="P79" s="142" t="str">
        <x:f>IF(O79="","",IF(O79="READY","",IF(OR(D79="",E79="",F79="",G79="",H79="",J79&lt;&gt;"Scope clarified"),"Clarified scope and source record required",IF(K79&lt;&gt;"Approved","Commercial decision required",IF(L79="","Active price revision required",IF(M79="","Approved amount required",IF(N79="","Decision reference required","Check the revision, dated decision, and billing allocations")))))))</x:f>
      </x:c>
      <x:c r="Q79" s="112"/>
    </x:row>
    <x:row r="80">
      <x:c r="A80" s="85"/>
      <x:c r="B80" s="85"/>
      <x:c r="C80" s="85"/>
      <x:c r="D80" s="85"/>
      <x:c r="E80" s="85"/>
      <x:c r="F80" s="85"/>
      <x:c r="G80" s="85"/>
      <x:c r="H80" s="112"/>
      <x:c r="I80" s="85"/>
      <x:c r="J80" s="85"/>
      <x:c r="K80" s="85"/>
      <x:c r="L80" s="85"/>
      <x:c r="M80" s="111"/>
      <x:c r="N80" s="85"/>
      <x:c r="O80" s="142" t="str">
        <x:f>IF(OR(A80="",K80=""),"",IF(AND(D80&lt;&gt;"",E80&lt;&gt;"",F80&lt;&gt;"",G80&lt;&gt;"",H80&lt;&gt;"",J80="Scope clarified",K80="Approved",L80&lt;&gt;"",M80&lt;&gt;"",M80&lt;&gt;0,N80&lt;&gt;"",COUNTIFS('en-price-revisions'!$A$2:$A$1001,A80,'en-price-revisions'!$J$2:$J$1001,"Active")=1,COUNTIFS('en-price-revisions'!$A$2:$A$1001,A80,'en-price-revisions'!$B$2:$B$1001,L80,'en-price-revisions'!$I$2:$I$1001,M80,'en-price-revisions'!$J$2:$J$1001,"Active")=1,COUNTIFS('en-events-decisions'!$B$2:$B$1001,A80,'en-events-decisions'!$C$2:$C$1001,"&lt;&gt;",'en-events-decisions'!$D$2:$D$1001,"Decision",'en-events-decisions'!$F$2:$F$1001,"&lt;&gt;",'en-events-decisions'!$H$2:$H$1001,L80,'en-events-decisions'!$I$2:$I$1001,"Approved",'en-events-decisions'!$J$2:$J$1001,M80,'en-events-decisions'!$K$2:$K$1001,N80)=1,COUNTIFS('en-billing-links'!$B$2:$B$1001,A80,'en-billing-links'!$C$2:$C$1001,N80,'en-billing-links'!$D$2:$D$1001,L80)&gt;0,COUNTIFS('en-billing-links'!$B$2:$B$1001,A80,'en-billing-links'!$C$2:$C$1001,N80,'en-billing-links'!$D$2:$D$1001,L80)=COUNTIFS('en-billing-links'!$B$2:$B$1001,A80,'en-billing-links'!$C$2:$C$1001,N80,'en-billing-links'!$D$2:$D$1001,L80,'en-billing-links'!$E$2:$E$1001,M80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80,'en-billing-links'!$C$2:$C$1001,N80,'en-billing-links'!$D$2:$D$1001,L80)=M80),"READY","BLOCKED"))</x:f>
      </x:c>
      <x:c r="P80" s="142" t="str">
        <x:f>IF(O80="","",IF(O80="READY","",IF(OR(D80="",E80="",F80="",G80="",H80="",J80&lt;&gt;"Scope clarified"),"Clarified scope and source record required",IF(K80&lt;&gt;"Approved","Commercial decision required",IF(L80="","Active price revision required",IF(M80="","Approved amount required",IF(N80="","Decision reference required","Check the revision, dated decision, and billing allocations")))))))</x:f>
      </x:c>
      <x:c r="Q80" s="112"/>
    </x:row>
    <x:row r="81">
      <x:c r="A81" s="85"/>
      <x:c r="B81" s="85"/>
      <x:c r="C81" s="85"/>
      <x:c r="D81" s="85"/>
      <x:c r="E81" s="85"/>
      <x:c r="F81" s="85"/>
      <x:c r="G81" s="85"/>
      <x:c r="H81" s="112"/>
      <x:c r="I81" s="85"/>
      <x:c r="J81" s="85"/>
      <x:c r="K81" s="85"/>
      <x:c r="L81" s="85"/>
      <x:c r="M81" s="111"/>
      <x:c r="N81" s="85"/>
      <x:c r="O81" s="142" t="str">
        <x:f>IF(OR(A81="",K81=""),"",IF(AND(D81&lt;&gt;"",E81&lt;&gt;"",F81&lt;&gt;"",G81&lt;&gt;"",H81&lt;&gt;"",J81="Scope clarified",K81="Approved",L81&lt;&gt;"",M81&lt;&gt;"",M81&lt;&gt;0,N81&lt;&gt;"",COUNTIFS('en-price-revisions'!$A$2:$A$1001,A81,'en-price-revisions'!$J$2:$J$1001,"Active")=1,COUNTIFS('en-price-revisions'!$A$2:$A$1001,A81,'en-price-revisions'!$B$2:$B$1001,L81,'en-price-revisions'!$I$2:$I$1001,M81,'en-price-revisions'!$J$2:$J$1001,"Active")=1,COUNTIFS('en-events-decisions'!$B$2:$B$1001,A81,'en-events-decisions'!$C$2:$C$1001,"&lt;&gt;",'en-events-decisions'!$D$2:$D$1001,"Decision",'en-events-decisions'!$F$2:$F$1001,"&lt;&gt;",'en-events-decisions'!$H$2:$H$1001,L81,'en-events-decisions'!$I$2:$I$1001,"Approved",'en-events-decisions'!$J$2:$J$1001,M81,'en-events-decisions'!$K$2:$K$1001,N81)=1,COUNTIFS('en-billing-links'!$B$2:$B$1001,A81,'en-billing-links'!$C$2:$C$1001,N81,'en-billing-links'!$D$2:$D$1001,L81)&gt;0,COUNTIFS('en-billing-links'!$B$2:$B$1001,A81,'en-billing-links'!$C$2:$C$1001,N81,'en-billing-links'!$D$2:$D$1001,L81)=COUNTIFS('en-billing-links'!$B$2:$B$1001,A81,'en-billing-links'!$C$2:$C$1001,N81,'en-billing-links'!$D$2:$D$1001,L81,'en-billing-links'!$E$2:$E$1001,M81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81,'en-billing-links'!$C$2:$C$1001,N81,'en-billing-links'!$D$2:$D$1001,L81)=M81),"READY","BLOCKED"))</x:f>
      </x:c>
      <x:c r="P81" s="142" t="str">
        <x:f>IF(O81="","",IF(O81="READY","",IF(OR(D81="",E81="",F81="",G81="",H81="",J81&lt;&gt;"Scope clarified"),"Clarified scope and source record required",IF(K81&lt;&gt;"Approved","Commercial decision required",IF(L81="","Active price revision required",IF(M81="","Approved amount required",IF(N81="","Decision reference required","Check the revision, dated decision, and billing allocations")))))))</x:f>
      </x:c>
      <x:c r="Q81" s="112"/>
    </x:row>
    <x:row r="82">
      <x:c r="A82" s="85"/>
      <x:c r="B82" s="85"/>
      <x:c r="C82" s="85"/>
      <x:c r="D82" s="85"/>
      <x:c r="E82" s="85"/>
      <x:c r="F82" s="85"/>
      <x:c r="G82" s="85"/>
      <x:c r="H82" s="112"/>
      <x:c r="I82" s="85"/>
      <x:c r="J82" s="85"/>
      <x:c r="K82" s="85"/>
      <x:c r="L82" s="85"/>
      <x:c r="M82" s="111"/>
      <x:c r="N82" s="85"/>
      <x:c r="O82" s="142" t="str">
        <x:f>IF(OR(A82="",K82=""),"",IF(AND(D82&lt;&gt;"",E82&lt;&gt;"",F82&lt;&gt;"",G82&lt;&gt;"",H82&lt;&gt;"",J82="Scope clarified",K82="Approved",L82&lt;&gt;"",M82&lt;&gt;"",M82&lt;&gt;0,N82&lt;&gt;"",COUNTIFS('en-price-revisions'!$A$2:$A$1001,A82,'en-price-revisions'!$J$2:$J$1001,"Active")=1,COUNTIFS('en-price-revisions'!$A$2:$A$1001,A82,'en-price-revisions'!$B$2:$B$1001,L82,'en-price-revisions'!$I$2:$I$1001,M82,'en-price-revisions'!$J$2:$J$1001,"Active")=1,COUNTIFS('en-events-decisions'!$B$2:$B$1001,A82,'en-events-decisions'!$C$2:$C$1001,"&lt;&gt;",'en-events-decisions'!$D$2:$D$1001,"Decision",'en-events-decisions'!$F$2:$F$1001,"&lt;&gt;",'en-events-decisions'!$H$2:$H$1001,L82,'en-events-decisions'!$I$2:$I$1001,"Approved",'en-events-decisions'!$J$2:$J$1001,M82,'en-events-decisions'!$K$2:$K$1001,N82)=1,COUNTIFS('en-billing-links'!$B$2:$B$1001,A82,'en-billing-links'!$C$2:$C$1001,N82,'en-billing-links'!$D$2:$D$1001,L82)&gt;0,COUNTIFS('en-billing-links'!$B$2:$B$1001,A82,'en-billing-links'!$C$2:$C$1001,N82,'en-billing-links'!$D$2:$D$1001,L82)=COUNTIFS('en-billing-links'!$B$2:$B$1001,A82,'en-billing-links'!$C$2:$C$1001,N82,'en-billing-links'!$D$2:$D$1001,L82,'en-billing-links'!$E$2:$E$1001,M82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82,'en-billing-links'!$C$2:$C$1001,N82,'en-billing-links'!$D$2:$D$1001,L82)=M82),"READY","BLOCKED"))</x:f>
      </x:c>
      <x:c r="P82" s="142" t="str">
        <x:f>IF(O82="","",IF(O82="READY","",IF(OR(D82="",E82="",F82="",G82="",H82="",J82&lt;&gt;"Scope clarified"),"Clarified scope and source record required",IF(K82&lt;&gt;"Approved","Commercial decision required",IF(L82="","Active price revision required",IF(M82="","Approved amount required",IF(N82="","Decision reference required","Check the revision, dated decision, and billing allocations")))))))</x:f>
      </x:c>
      <x:c r="Q82" s="112"/>
    </x:row>
    <x:row r="83">
      <x:c r="A83" s="85"/>
      <x:c r="B83" s="85"/>
      <x:c r="C83" s="85"/>
      <x:c r="D83" s="85"/>
      <x:c r="E83" s="85"/>
      <x:c r="F83" s="85"/>
      <x:c r="G83" s="85"/>
      <x:c r="H83" s="112"/>
      <x:c r="I83" s="85"/>
      <x:c r="J83" s="85"/>
      <x:c r="K83" s="85"/>
      <x:c r="L83" s="85"/>
      <x:c r="M83" s="111"/>
      <x:c r="N83" s="85"/>
      <x:c r="O83" s="142" t="str">
        <x:f>IF(OR(A83="",K83=""),"",IF(AND(D83&lt;&gt;"",E83&lt;&gt;"",F83&lt;&gt;"",G83&lt;&gt;"",H83&lt;&gt;"",J83="Scope clarified",K83="Approved",L83&lt;&gt;"",M83&lt;&gt;"",M83&lt;&gt;0,N83&lt;&gt;"",COUNTIFS('en-price-revisions'!$A$2:$A$1001,A83,'en-price-revisions'!$J$2:$J$1001,"Active")=1,COUNTIFS('en-price-revisions'!$A$2:$A$1001,A83,'en-price-revisions'!$B$2:$B$1001,L83,'en-price-revisions'!$I$2:$I$1001,M83,'en-price-revisions'!$J$2:$J$1001,"Active")=1,COUNTIFS('en-events-decisions'!$B$2:$B$1001,A83,'en-events-decisions'!$C$2:$C$1001,"&lt;&gt;",'en-events-decisions'!$D$2:$D$1001,"Decision",'en-events-decisions'!$F$2:$F$1001,"&lt;&gt;",'en-events-decisions'!$H$2:$H$1001,L83,'en-events-decisions'!$I$2:$I$1001,"Approved",'en-events-decisions'!$J$2:$J$1001,M83,'en-events-decisions'!$K$2:$K$1001,N83)=1,COUNTIFS('en-billing-links'!$B$2:$B$1001,A83,'en-billing-links'!$C$2:$C$1001,N83,'en-billing-links'!$D$2:$D$1001,L83)&gt;0,COUNTIFS('en-billing-links'!$B$2:$B$1001,A83,'en-billing-links'!$C$2:$C$1001,N83,'en-billing-links'!$D$2:$D$1001,L83)=COUNTIFS('en-billing-links'!$B$2:$B$1001,A83,'en-billing-links'!$C$2:$C$1001,N83,'en-billing-links'!$D$2:$D$1001,L83,'en-billing-links'!$E$2:$E$1001,M83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83,'en-billing-links'!$C$2:$C$1001,N83,'en-billing-links'!$D$2:$D$1001,L83)=M83),"READY","BLOCKED"))</x:f>
      </x:c>
      <x:c r="P83" s="142" t="str">
        <x:f>IF(O83="","",IF(O83="READY","",IF(OR(D83="",E83="",F83="",G83="",H83="",J83&lt;&gt;"Scope clarified"),"Clarified scope and source record required",IF(K83&lt;&gt;"Approved","Commercial decision required",IF(L83="","Active price revision required",IF(M83="","Approved amount required",IF(N83="","Decision reference required","Check the revision, dated decision, and billing allocations")))))))</x:f>
      </x:c>
      <x:c r="Q83" s="112"/>
    </x:row>
    <x:row r="84">
      <x:c r="A84" s="85"/>
      <x:c r="B84" s="85"/>
      <x:c r="C84" s="85"/>
      <x:c r="D84" s="85"/>
      <x:c r="E84" s="85"/>
      <x:c r="F84" s="85"/>
      <x:c r="G84" s="85"/>
      <x:c r="H84" s="112"/>
      <x:c r="I84" s="85"/>
      <x:c r="J84" s="85"/>
      <x:c r="K84" s="85"/>
      <x:c r="L84" s="85"/>
      <x:c r="M84" s="111"/>
      <x:c r="N84" s="85"/>
      <x:c r="O84" s="142" t="str">
        <x:f>IF(OR(A84="",K84=""),"",IF(AND(D84&lt;&gt;"",E84&lt;&gt;"",F84&lt;&gt;"",G84&lt;&gt;"",H84&lt;&gt;"",J84="Scope clarified",K84="Approved",L84&lt;&gt;"",M84&lt;&gt;"",M84&lt;&gt;0,N84&lt;&gt;"",COUNTIFS('en-price-revisions'!$A$2:$A$1001,A84,'en-price-revisions'!$J$2:$J$1001,"Active")=1,COUNTIFS('en-price-revisions'!$A$2:$A$1001,A84,'en-price-revisions'!$B$2:$B$1001,L84,'en-price-revisions'!$I$2:$I$1001,M84,'en-price-revisions'!$J$2:$J$1001,"Active")=1,COUNTIFS('en-events-decisions'!$B$2:$B$1001,A84,'en-events-decisions'!$C$2:$C$1001,"&lt;&gt;",'en-events-decisions'!$D$2:$D$1001,"Decision",'en-events-decisions'!$F$2:$F$1001,"&lt;&gt;",'en-events-decisions'!$H$2:$H$1001,L84,'en-events-decisions'!$I$2:$I$1001,"Approved",'en-events-decisions'!$J$2:$J$1001,M84,'en-events-decisions'!$K$2:$K$1001,N84)=1,COUNTIFS('en-billing-links'!$B$2:$B$1001,A84,'en-billing-links'!$C$2:$C$1001,N84,'en-billing-links'!$D$2:$D$1001,L84)&gt;0,COUNTIFS('en-billing-links'!$B$2:$B$1001,A84,'en-billing-links'!$C$2:$C$1001,N84,'en-billing-links'!$D$2:$D$1001,L84)=COUNTIFS('en-billing-links'!$B$2:$B$1001,A84,'en-billing-links'!$C$2:$C$1001,N84,'en-billing-links'!$D$2:$D$1001,L84,'en-billing-links'!$E$2:$E$1001,M84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84,'en-billing-links'!$C$2:$C$1001,N84,'en-billing-links'!$D$2:$D$1001,L84)=M84),"READY","BLOCKED"))</x:f>
      </x:c>
      <x:c r="P84" s="142" t="str">
        <x:f>IF(O84="","",IF(O84="READY","",IF(OR(D84="",E84="",F84="",G84="",H84="",J84&lt;&gt;"Scope clarified"),"Clarified scope and source record required",IF(K84&lt;&gt;"Approved","Commercial decision required",IF(L84="","Active price revision required",IF(M84="","Approved amount required",IF(N84="","Decision reference required","Check the revision, dated decision, and billing allocations")))))))</x:f>
      </x:c>
      <x:c r="Q84" s="112"/>
    </x:row>
    <x:row r="85">
      <x:c r="A85" s="85"/>
      <x:c r="B85" s="85"/>
      <x:c r="C85" s="85"/>
      <x:c r="D85" s="85"/>
      <x:c r="E85" s="85"/>
      <x:c r="F85" s="85"/>
      <x:c r="G85" s="85"/>
      <x:c r="H85" s="112"/>
      <x:c r="I85" s="85"/>
      <x:c r="J85" s="85"/>
      <x:c r="K85" s="85"/>
      <x:c r="L85" s="85"/>
      <x:c r="M85" s="111"/>
      <x:c r="N85" s="85"/>
      <x:c r="O85" s="142" t="str">
        <x:f>IF(OR(A85="",K85=""),"",IF(AND(D85&lt;&gt;"",E85&lt;&gt;"",F85&lt;&gt;"",G85&lt;&gt;"",H85&lt;&gt;"",J85="Scope clarified",K85="Approved",L85&lt;&gt;"",M85&lt;&gt;"",M85&lt;&gt;0,N85&lt;&gt;"",COUNTIFS('en-price-revisions'!$A$2:$A$1001,A85,'en-price-revisions'!$J$2:$J$1001,"Active")=1,COUNTIFS('en-price-revisions'!$A$2:$A$1001,A85,'en-price-revisions'!$B$2:$B$1001,L85,'en-price-revisions'!$I$2:$I$1001,M85,'en-price-revisions'!$J$2:$J$1001,"Active")=1,COUNTIFS('en-events-decisions'!$B$2:$B$1001,A85,'en-events-decisions'!$C$2:$C$1001,"&lt;&gt;",'en-events-decisions'!$D$2:$D$1001,"Decision",'en-events-decisions'!$F$2:$F$1001,"&lt;&gt;",'en-events-decisions'!$H$2:$H$1001,L85,'en-events-decisions'!$I$2:$I$1001,"Approved",'en-events-decisions'!$J$2:$J$1001,M85,'en-events-decisions'!$K$2:$K$1001,N85)=1,COUNTIFS('en-billing-links'!$B$2:$B$1001,A85,'en-billing-links'!$C$2:$C$1001,N85,'en-billing-links'!$D$2:$D$1001,L85)&gt;0,COUNTIFS('en-billing-links'!$B$2:$B$1001,A85,'en-billing-links'!$C$2:$C$1001,N85,'en-billing-links'!$D$2:$D$1001,L85)=COUNTIFS('en-billing-links'!$B$2:$B$1001,A85,'en-billing-links'!$C$2:$C$1001,N85,'en-billing-links'!$D$2:$D$1001,L85,'en-billing-links'!$E$2:$E$1001,M85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85,'en-billing-links'!$C$2:$C$1001,N85,'en-billing-links'!$D$2:$D$1001,L85)=M85),"READY","BLOCKED"))</x:f>
      </x:c>
      <x:c r="P85" s="142" t="str">
        <x:f>IF(O85="","",IF(O85="READY","",IF(OR(D85="",E85="",F85="",G85="",H85="",J85&lt;&gt;"Scope clarified"),"Clarified scope and source record required",IF(K85&lt;&gt;"Approved","Commercial decision required",IF(L85="","Active price revision required",IF(M85="","Approved amount required",IF(N85="","Decision reference required","Check the revision, dated decision, and billing allocations")))))))</x:f>
      </x:c>
      <x:c r="Q85" s="112"/>
    </x:row>
    <x:row r="86">
      <x:c r="A86" s="85"/>
      <x:c r="B86" s="85"/>
      <x:c r="C86" s="85"/>
      <x:c r="D86" s="85"/>
      <x:c r="E86" s="85"/>
      <x:c r="F86" s="85"/>
      <x:c r="G86" s="85"/>
      <x:c r="H86" s="112"/>
      <x:c r="I86" s="85"/>
      <x:c r="J86" s="85"/>
      <x:c r="K86" s="85"/>
      <x:c r="L86" s="85"/>
      <x:c r="M86" s="111"/>
      <x:c r="N86" s="85"/>
      <x:c r="O86" s="142" t="str">
        <x:f>IF(OR(A86="",K86=""),"",IF(AND(D86&lt;&gt;"",E86&lt;&gt;"",F86&lt;&gt;"",G86&lt;&gt;"",H86&lt;&gt;"",J86="Scope clarified",K86="Approved",L86&lt;&gt;"",M86&lt;&gt;"",M86&lt;&gt;0,N86&lt;&gt;"",COUNTIFS('en-price-revisions'!$A$2:$A$1001,A86,'en-price-revisions'!$J$2:$J$1001,"Active")=1,COUNTIFS('en-price-revisions'!$A$2:$A$1001,A86,'en-price-revisions'!$B$2:$B$1001,L86,'en-price-revisions'!$I$2:$I$1001,M86,'en-price-revisions'!$J$2:$J$1001,"Active")=1,COUNTIFS('en-events-decisions'!$B$2:$B$1001,A86,'en-events-decisions'!$C$2:$C$1001,"&lt;&gt;",'en-events-decisions'!$D$2:$D$1001,"Decision",'en-events-decisions'!$F$2:$F$1001,"&lt;&gt;",'en-events-decisions'!$H$2:$H$1001,L86,'en-events-decisions'!$I$2:$I$1001,"Approved",'en-events-decisions'!$J$2:$J$1001,M86,'en-events-decisions'!$K$2:$K$1001,N86)=1,COUNTIFS('en-billing-links'!$B$2:$B$1001,A86,'en-billing-links'!$C$2:$C$1001,N86,'en-billing-links'!$D$2:$D$1001,L86)&gt;0,COUNTIFS('en-billing-links'!$B$2:$B$1001,A86,'en-billing-links'!$C$2:$C$1001,N86,'en-billing-links'!$D$2:$D$1001,L86)=COUNTIFS('en-billing-links'!$B$2:$B$1001,A86,'en-billing-links'!$C$2:$C$1001,N86,'en-billing-links'!$D$2:$D$1001,L86,'en-billing-links'!$E$2:$E$1001,M86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86,'en-billing-links'!$C$2:$C$1001,N86,'en-billing-links'!$D$2:$D$1001,L86)=M86),"READY","BLOCKED"))</x:f>
      </x:c>
      <x:c r="P86" s="142" t="str">
        <x:f>IF(O86="","",IF(O86="READY","",IF(OR(D86="",E86="",F86="",G86="",H86="",J86&lt;&gt;"Scope clarified"),"Clarified scope and source record required",IF(K86&lt;&gt;"Approved","Commercial decision required",IF(L86="","Active price revision required",IF(M86="","Approved amount required",IF(N86="","Decision reference required","Check the revision, dated decision, and billing allocations")))))))</x:f>
      </x:c>
      <x:c r="Q86" s="112"/>
    </x:row>
    <x:row r="87">
      <x:c r="A87" s="85"/>
      <x:c r="B87" s="85"/>
      <x:c r="C87" s="85"/>
      <x:c r="D87" s="85"/>
      <x:c r="E87" s="85"/>
      <x:c r="F87" s="85"/>
      <x:c r="G87" s="85"/>
      <x:c r="H87" s="112"/>
      <x:c r="I87" s="85"/>
      <x:c r="J87" s="85"/>
      <x:c r="K87" s="85"/>
      <x:c r="L87" s="85"/>
      <x:c r="M87" s="111"/>
      <x:c r="N87" s="85"/>
      <x:c r="O87" s="142" t="str">
        <x:f>IF(OR(A87="",K87=""),"",IF(AND(D87&lt;&gt;"",E87&lt;&gt;"",F87&lt;&gt;"",G87&lt;&gt;"",H87&lt;&gt;"",J87="Scope clarified",K87="Approved",L87&lt;&gt;"",M87&lt;&gt;"",M87&lt;&gt;0,N87&lt;&gt;"",COUNTIFS('en-price-revisions'!$A$2:$A$1001,A87,'en-price-revisions'!$J$2:$J$1001,"Active")=1,COUNTIFS('en-price-revisions'!$A$2:$A$1001,A87,'en-price-revisions'!$B$2:$B$1001,L87,'en-price-revisions'!$I$2:$I$1001,M87,'en-price-revisions'!$J$2:$J$1001,"Active")=1,COUNTIFS('en-events-decisions'!$B$2:$B$1001,A87,'en-events-decisions'!$C$2:$C$1001,"&lt;&gt;",'en-events-decisions'!$D$2:$D$1001,"Decision",'en-events-decisions'!$F$2:$F$1001,"&lt;&gt;",'en-events-decisions'!$H$2:$H$1001,L87,'en-events-decisions'!$I$2:$I$1001,"Approved",'en-events-decisions'!$J$2:$J$1001,M87,'en-events-decisions'!$K$2:$K$1001,N87)=1,COUNTIFS('en-billing-links'!$B$2:$B$1001,A87,'en-billing-links'!$C$2:$C$1001,N87,'en-billing-links'!$D$2:$D$1001,L87)&gt;0,COUNTIFS('en-billing-links'!$B$2:$B$1001,A87,'en-billing-links'!$C$2:$C$1001,N87,'en-billing-links'!$D$2:$D$1001,L87)=COUNTIFS('en-billing-links'!$B$2:$B$1001,A87,'en-billing-links'!$C$2:$C$1001,N87,'en-billing-links'!$D$2:$D$1001,L87,'en-billing-links'!$E$2:$E$1001,M87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87,'en-billing-links'!$C$2:$C$1001,N87,'en-billing-links'!$D$2:$D$1001,L87)=M87),"READY","BLOCKED"))</x:f>
      </x:c>
      <x:c r="P87" s="142" t="str">
        <x:f>IF(O87="","",IF(O87="READY","",IF(OR(D87="",E87="",F87="",G87="",H87="",J87&lt;&gt;"Scope clarified"),"Clarified scope and source record required",IF(K87&lt;&gt;"Approved","Commercial decision required",IF(L87="","Active price revision required",IF(M87="","Approved amount required",IF(N87="","Decision reference required","Check the revision, dated decision, and billing allocations")))))))</x:f>
      </x:c>
      <x:c r="Q87" s="112"/>
    </x:row>
    <x:row r="88">
      <x:c r="A88" s="85"/>
      <x:c r="B88" s="85"/>
      <x:c r="C88" s="85"/>
      <x:c r="D88" s="85"/>
      <x:c r="E88" s="85"/>
      <x:c r="F88" s="85"/>
      <x:c r="G88" s="85"/>
      <x:c r="H88" s="112"/>
      <x:c r="I88" s="85"/>
      <x:c r="J88" s="85"/>
      <x:c r="K88" s="85"/>
      <x:c r="L88" s="85"/>
      <x:c r="M88" s="111"/>
      <x:c r="N88" s="85"/>
      <x:c r="O88" s="142" t="str">
        <x:f>IF(OR(A88="",K88=""),"",IF(AND(D88&lt;&gt;"",E88&lt;&gt;"",F88&lt;&gt;"",G88&lt;&gt;"",H88&lt;&gt;"",J88="Scope clarified",K88="Approved",L88&lt;&gt;"",M88&lt;&gt;"",M88&lt;&gt;0,N88&lt;&gt;"",COUNTIFS('en-price-revisions'!$A$2:$A$1001,A88,'en-price-revisions'!$J$2:$J$1001,"Active")=1,COUNTIFS('en-price-revisions'!$A$2:$A$1001,A88,'en-price-revisions'!$B$2:$B$1001,L88,'en-price-revisions'!$I$2:$I$1001,M88,'en-price-revisions'!$J$2:$J$1001,"Active")=1,COUNTIFS('en-events-decisions'!$B$2:$B$1001,A88,'en-events-decisions'!$C$2:$C$1001,"&lt;&gt;",'en-events-decisions'!$D$2:$D$1001,"Decision",'en-events-decisions'!$F$2:$F$1001,"&lt;&gt;",'en-events-decisions'!$H$2:$H$1001,L88,'en-events-decisions'!$I$2:$I$1001,"Approved",'en-events-decisions'!$J$2:$J$1001,M88,'en-events-decisions'!$K$2:$K$1001,N88)=1,COUNTIFS('en-billing-links'!$B$2:$B$1001,A88,'en-billing-links'!$C$2:$C$1001,N88,'en-billing-links'!$D$2:$D$1001,L88)&gt;0,COUNTIFS('en-billing-links'!$B$2:$B$1001,A88,'en-billing-links'!$C$2:$C$1001,N88,'en-billing-links'!$D$2:$D$1001,L88)=COUNTIFS('en-billing-links'!$B$2:$B$1001,A88,'en-billing-links'!$C$2:$C$1001,N88,'en-billing-links'!$D$2:$D$1001,L88,'en-billing-links'!$E$2:$E$1001,M88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88,'en-billing-links'!$C$2:$C$1001,N88,'en-billing-links'!$D$2:$D$1001,L88)=M88),"READY","BLOCKED"))</x:f>
      </x:c>
      <x:c r="P88" s="142" t="str">
        <x:f>IF(O88="","",IF(O88="READY","",IF(OR(D88="",E88="",F88="",G88="",H88="",J88&lt;&gt;"Scope clarified"),"Clarified scope and source record required",IF(K88&lt;&gt;"Approved","Commercial decision required",IF(L88="","Active price revision required",IF(M88="","Approved amount required",IF(N88="","Decision reference required","Check the revision, dated decision, and billing allocations")))))))</x:f>
      </x:c>
      <x:c r="Q88" s="112"/>
    </x:row>
    <x:row r="89">
      <x:c r="A89" s="85"/>
      <x:c r="B89" s="85"/>
      <x:c r="C89" s="85"/>
      <x:c r="D89" s="85"/>
      <x:c r="E89" s="85"/>
      <x:c r="F89" s="85"/>
      <x:c r="G89" s="85"/>
      <x:c r="H89" s="112"/>
      <x:c r="I89" s="85"/>
      <x:c r="J89" s="85"/>
      <x:c r="K89" s="85"/>
      <x:c r="L89" s="85"/>
      <x:c r="M89" s="111"/>
      <x:c r="N89" s="85"/>
      <x:c r="O89" s="142" t="str">
        <x:f>IF(OR(A89="",K89=""),"",IF(AND(D89&lt;&gt;"",E89&lt;&gt;"",F89&lt;&gt;"",G89&lt;&gt;"",H89&lt;&gt;"",J89="Scope clarified",K89="Approved",L89&lt;&gt;"",M89&lt;&gt;"",M89&lt;&gt;0,N89&lt;&gt;"",COUNTIFS('en-price-revisions'!$A$2:$A$1001,A89,'en-price-revisions'!$J$2:$J$1001,"Active")=1,COUNTIFS('en-price-revisions'!$A$2:$A$1001,A89,'en-price-revisions'!$B$2:$B$1001,L89,'en-price-revisions'!$I$2:$I$1001,M89,'en-price-revisions'!$J$2:$J$1001,"Active")=1,COUNTIFS('en-events-decisions'!$B$2:$B$1001,A89,'en-events-decisions'!$C$2:$C$1001,"&lt;&gt;",'en-events-decisions'!$D$2:$D$1001,"Decision",'en-events-decisions'!$F$2:$F$1001,"&lt;&gt;",'en-events-decisions'!$H$2:$H$1001,L89,'en-events-decisions'!$I$2:$I$1001,"Approved",'en-events-decisions'!$J$2:$J$1001,M89,'en-events-decisions'!$K$2:$K$1001,N89)=1,COUNTIFS('en-billing-links'!$B$2:$B$1001,A89,'en-billing-links'!$C$2:$C$1001,N89,'en-billing-links'!$D$2:$D$1001,L89)&gt;0,COUNTIFS('en-billing-links'!$B$2:$B$1001,A89,'en-billing-links'!$C$2:$C$1001,N89,'en-billing-links'!$D$2:$D$1001,L89)=COUNTIFS('en-billing-links'!$B$2:$B$1001,A89,'en-billing-links'!$C$2:$C$1001,N89,'en-billing-links'!$D$2:$D$1001,L89,'en-billing-links'!$E$2:$E$1001,M89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89,'en-billing-links'!$C$2:$C$1001,N89,'en-billing-links'!$D$2:$D$1001,L89)=M89),"READY","BLOCKED"))</x:f>
      </x:c>
      <x:c r="P89" s="142" t="str">
        <x:f>IF(O89="","",IF(O89="READY","",IF(OR(D89="",E89="",F89="",G89="",H89="",J89&lt;&gt;"Scope clarified"),"Clarified scope and source record required",IF(K89&lt;&gt;"Approved","Commercial decision required",IF(L89="","Active price revision required",IF(M89="","Approved amount required",IF(N89="","Decision reference required","Check the revision, dated decision, and billing allocations")))))))</x:f>
      </x:c>
      <x:c r="Q89" s="112"/>
    </x:row>
    <x:row r="90">
      <x:c r="A90" s="85"/>
      <x:c r="B90" s="85"/>
      <x:c r="C90" s="85"/>
      <x:c r="D90" s="85"/>
      <x:c r="E90" s="85"/>
      <x:c r="F90" s="85"/>
      <x:c r="G90" s="85"/>
      <x:c r="H90" s="112"/>
      <x:c r="I90" s="85"/>
      <x:c r="J90" s="85"/>
      <x:c r="K90" s="85"/>
      <x:c r="L90" s="85"/>
      <x:c r="M90" s="111"/>
      <x:c r="N90" s="85"/>
      <x:c r="O90" s="142" t="str">
        <x:f>IF(OR(A90="",K90=""),"",IF(AND(D90&lt;&gt;"",E90&lt;&gt;"",F90&lt;&gt;"",G90&lt;&gt;"",H90&lt;&gt;"",J90="Scope clarified",K90="Approved",L90&lt;&gt;"",M90&lt;&gt;"",M90&lt;&gt;0,N90&lt;&gt;"",COUNTIFS('en-price-revisions'!$A$2:$A$1001,A90,'en-price-revisions'!$J$2:$J$1001,"Active")=1,COUNTIFS('en-price-revisions'!$A$2:$A$1001,A90,'en-price-revisions'!$B$2:$B$1001,L90,'en-price-revisions'!$I$2:$I$1001,M90,'en-price-revisions'!$J$2:$J$1001,"Active")=1,COUNTIFS('en-events-decisions'!$B$2:$B$1001,A90,'en-events-decisions'!$C$2:$C$1001,"&lt;&gt;",'en-events-decisions'!$D$2:$D$1001,"Decision",'en-events-decisions'!$F$2:$F$1001,"&lt;&gt;",'en-events-decisions'!$H$2:$H$1001,L90,'en-events-decisions'!$I$2:$I$1001,"Approved",'en-events-decisions'!$J$2:$J$1001,M90,'en-events-decisions'!$K$2:$K$1001,N90)=1,COUNTIFS('en-billing-links'!$B$2:$B$1001,A90,'en-billing-links'!$C$2:$C$1001,N90,'en-billing-links'!$D$2:$D$1001,L90)&gt;0,COUNTIFS('en-billing-links'!$B$2:$B$1001,A90,'en-billing-links'!$C$2:$C$1001,N90,'en-billing-links'!$D$2:$D$1001,L90)=COUNTIFS('en-billing-links'!$B$2:$B$1001,A90,'en-billing-links'!$C$2:$C$1001,N90,'en-billing-links'!$D$2:$D$1001,L90,'en-billing-links'!$E$2:$E$1001,M90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90,'en-billing-links'!$C$2:$C$1001,N90,'en-billing-links'!$D$2:$D$1001,L90)=M90),"READY","BLOCKED"))</x:f>
      </x:c>
      <x:c r="P90" s="142" t="str">
        <x:f>IF(O90="","",IF(O90="READY","",IF(OR(D90="",E90="",F90="",G90="",H90="",J90&lt;&gt;"Scope clarified"),"Clarified scope and source record required",IF(K90&lt;&gt;"Approved","Commercial decision required",IF(L90="","Active price revision required",IF(M90="","Approved amount required",IF(N90="","Decision reference required","Check the revision, dated decision, and billing allocations")))))))</x:f>
      </x:c>
      <x:c r="Q90" s="112"/>
    </x:row>
    <x:row r="91">
      <x:c r="A91" s="85"/>
      <x:c r="B91" s="85"/>
      <x:c r="C91" s="85"/>
      <x:c r="D91" s="85"/>
      <x:c r="E91" s="85"/>
      <x:c r="F91" s="85"/>
      <x:c r="G91" s="85"/>
      <x:c r="H91" s="112"/>
      <x:c r="I91" s="85"/>
      <x:c r="J91" s="85"/>
      <x:c r="K91" s="85"/>
      <x:c r="L91" s="85"/>
      <x:c r="M91" s="111"/>
      <x:c r="N91" s="85"/>
      <x:c r="O91" s="142" t="str">
        <x:f>IF(OR(A91="",K91=""),"",IF(AND(D91&lt;&gt;"",E91&lt;&gt;"",F91&lt;&gt;"",G91&lt;&gt;"",H91&lt;&gt;"",J91="Scope clarified",K91="Approved",L91&lt;&gt;"",M91&lt;&gt;"",M91&lt;&gt;0,N91&lt;&gt;"",COUNTIFS('en-price-revisions'!$A$2:$A$1001,A91,'en-price-revisions'!$J$2:$J$1001,"Active")=1,COUNTIFS('en-price-revisions'!$A$2:$A$1001,A91,'en-price-revisions'!$B$2:$B$1001,L91,'en-price-revisions'!$I$2:$I$1001,M91,'en-price-revisions'!$J$2:$J$1001,"Active")=1,COUNTIFS('en-events-decisions'!$B$2:$B$1001,A91,'en-events-decisions'!$C$2:$C$1001,"&lt;&gt;",'en-events-decisions'!$D$2:$D$1001,"Decision",'en-events-decisions'!$F$2:$F$1001,"&lt;&gt;",'en-events-decisions'!$H$2:$H$1001,L91,'en-events-decisions'!$I$2:$I$1001,"Approved",'en-events-decisions'!$J$2:$J$1001,M91,'en-events-decisions'!$K$2:$K$1001,N91)=1,COUNTIFS('en-billing-links'!$B$2:$B$1001,A91,'en-billing-links'!$C$2:$C$1001,N91,'en-billing-links'!$D$2:$D$1001,L91)&gt;0,COUNTIFS('en-billing-links'!$B$2:$B$1001,A91,'en-billing-links'!$C$2:$C$1001,N91,'en-billing-links'!$D$2:$D$1001,L91)=COUNTIFS('en-billing-links'!$B$2:$B$1001,A91,'en-billing-links'!$C$2:$C$1001,N91,'en-billing-links'!$D$2:$D$1001,L91,'en-billing-links'!$E$2:$E$1001,M91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91,'en-billing-links'!$C$2:$C$1001,N91,'en-billing-links'!$D$2:$D$1001,L91)=M91),"READY","BLOCKED"))</x:f>
      </x:c>
      <x:c r="P91" s="142" t="str">
        <x:f>IF(O91="","",IF(O91="READY","",IF(OR(D91="",E91="",F91="",G91="",H91="",J91&lt;&gt;"Scope clarified"),"Clarified scope and source record required",IF(K91&lt;&gt;"Approved","Commercial decision required",IF(L91="","Active price revision required",IF(M91="","Approved amount required",IF(N91="","Decision reference required","Check the revision, dated decision, and billing allocations")))))))</x:f>
      </x:c>
      <x:c r="Q91" s="112"/>
    </x:row>
    <x:row r="92">
      <x:c r="A92" s="85"/>
      <x:c r="B92" s="85"/>
      <x:c r="C92" s="85"/>
      <x:c r="D92" s="85"/>
      <x:c r="E92" s="85"/>
      <x:c r="F92" s="85"/>
      <x:c r="G92" s="85"/>
      <x:c r="H92" s="112"/>
      <x:c r="I92" s="85"/>
      <x:c r="J92" s="85"/>
      <x:c r="K92" s="85"/>
      <x:c r="L92" s="85"/>
      <x:c r="M92" s="111"/>
      <x:c r="N92" s="85"/>
      <x:c r="O92" s="142" t="str">
        <x:f>IF(OR(A92="",K92=""),"",IF(AND(D92&lt;&gt;"",E92&lt;&gt;"",F92&lt;&gt;"",G92&lt;&gt;"",H92&lt;&gt;"",J92="Scope clarified",K92="Approved",L92&lt;&gt;"",M92&lt;&gt;"",M92&lt;&gt;0,N92&lt;&gt;"",COUNTIFS('en-price-revisions'!$A$2:$A$1001,A92,'en-price-revisions'!$J$2:$J$1001,"Active")=1,COUNTIFS('en-price-revisions'!$A$2:$A$1001,A92,'en-price-revisions'!$B$2:$B$1001,L92,'en-price-revisions'!$I$2:$I$1001,M92,'en-price-revisions'!$J$2:$J$1001,"Active")=1,COUNTIFS('en-events-decisions'!$B$2:$B$1001,A92,'en-events-decisions'!$C$2:$C$1001,"&lt;&gt;",'en-events-decisions'!$D$2:$D$1001,"Decision",'en-events-decisions'!$F$2:$F$1001,"&lt;&gt;",'en-events-decisions'!$H$2:$H$1001,L92,'en-events-decisions'!$I$2:$I$1001,"Approved",'en-events-decisions'!$J$2:$J$1001,M92,'en-events-decisions'!$K$2:$K$1001,N92)=1,COUNTIFS('en-billing-links'!$B$2:$B$1001,A92,'en-billing-links'!$C$2:$C$1001,N92,'en-billing-links'!$D$2:$D$1001,L92)&gt;0,COUNTIFS('en-billing-links'!$B$2:$B$1001,A92,'en-billing-links'!$C$2:$C$1001,N92,'en-billing-links'!$D$2:$D$1001,L92)=COUNTIFS('en-billing-links'!$B$2:$B$1001,A92,'en-billing-links'!$C$2:$C$1001,N92,'en-billing-links'!$D$2:$D$1001,L92,'en-billing-links'!$E$2:$E$1001,M92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92,'en-billing-links'!$C$2:$C$1001,N92,'en-billing-links'!$D$2:$D$1001,L92)=M92),"READY","BLOCKED"))</x:f>
      </x:c>
      <x:c r="P92" s="142" t="str">
        <x:f>IF(O92="","",IF(O92="READY","",IF(OR(D92="",E92="",F92="",G92="",H92="",J92&lt;&gt;"Scope clarified"),"Clarified scope and source record required",IF(K92&lt;&gt;"Approved","Commercial decision required",IF(L92="","Active price revision required",IF(M92="","Approved amount required",IF(N92="","Decision reference required","Check the revision, dated decision, and billing allocations")))))))</x:f>
      </x:c>
      <x:c r="Q92" s="112"/>
    </x:row>
    <x:row r="93">
      <x:c r="A93" s="85"/>
      <x:c r="B93" s="85"/>
      <x:c r="C93" s="85"/>
      <x:c r="D93" s="85"/>
      <x:c r="E93" s="85"/>
      <x:c r="F93" s="85"/>
      <x:c r="G93" s="85"/>
      <x:c r="H93" s="112"/>
      <x:c r="I93" s="85"/>
      <x:c r="J93" s="85"/>
      <x:c r="K93" s="85"/>
      <x:c r="L93" s="85"/>
      <x:c r="M93" s="111"/>
      <x:c r="N93" s="85"/>
      <x:c r="O93" s="142" t="str">
        <x:f>IF(OR(A93="",K93=""),"",IF(AND(D93&lt;&gt;"",E93&lt;&gt;"",F93&lt;&gt;"",G93&lt;&gt;"",H93&lt;&gt;"",J93="Scope clarified",K93="Approved",L93&lt;&gt;"",M93&lt;&gt;"",M93&lt;&gt;0,N93&lt;&gt;"",COUNTIFS('en-price-revisions'!$A$2:$A$1001,A93,'en-price-revisions'!$J$2:$J$1001,"Active")=1,COUNTIFS('en-price-revisions'!$A$2:$A$1001,A93,'en-price-revisions'!$B$2:$B$1001,L93,'en-price-revisions'!$I$2:$I$1001,M93,'en-price-revisions'!$J$2:$J$1001,"Active")=1,COUNTIFS('en-events-decisions'!$B$2:$B$1001,A93,'en-events-decisions'!$C$2:$C$1001,"&lt;&gt;",'en-events-decisions'!$D$2:$D$1001,"Decision",'en-events-decisions'!$F$2:$F$1001,"&lt;&gt;",'en-events-decisions'!$H$2:$H$1001,L93,'en-events-decisions'!$I$2:$I$1001,"Approved",'en-events-decisions'!$J$2:$J$1001,M93,'en-events-decisions'!$K$2:$K$1001,N93)=1,COUNTIFS('en-billing-links'!$B$2:$B$1001,A93,'en-billing-links'!$C$2:$C$1001,N93,'en-billing-links'!$D$2:$D$1001,L93)&gt;0,COUNTIFS('en-billing-links'!$B$2:$B$1001,A93,'en-billing-links'!$C$2:$C$1001,N93,'en-billing-links'!$D$2:$D$1001,L93)=COUNTIFS('en-billing-links'!$B$2:$B$1001,A93,'en-billing-links'!$C$2:$C$1001,N93,'en-billing-links'!$D$2:$D$1001,L93,'en-billing-links'!$E$2:$E$1001,M93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93,'en-billing-links'!$C$2:$C$1001,N93,'en-billing-links'!$D$2:$D$1001,L93)=M93),"READY","BLOCKED"))</x:f>
      </x:c>
      <x:c r="P93" s="142" t="str">
        <x:f>IF(O93="","",IF(O93="READY","",IF(OR(D93="",E93="",F93="",G93="",H93="",J93&lt;&gt;"Scope clarified"),"Clarified scope and source record required",IF(K93&lt;&gt;"Approved","Commercial decision required",IF(L93="","Active price revision required",IF(M93="","Approved amount required",IF(N93="","Decision reference required","Check the revision, dated decision, and billing allocations")))))))</x:f>
      </x:c>
      <x:c r="Q93" s="112"/>
    </x:row>
    <x:row r="94">
      <x:c r="A94" s="85"/>
      <x:c r="B94" s="85"/>
      <x:c r="C94" s="85"/>
      <x:c r="D94" s="85"/>
      <x:c r="E94" s="85"/>
      <x:c r="F94" s="85"/>
      <x:c r="G94" s="85"/>
      <x:c r="H94" s="112"/>
      <x:c r="I94" s="85"/>
      <x:c r="J94" s="85"/>
      <x:c r="K94" s="85"/>
      <x:c r="L94" s="85"/>
      <x:c r="M94" s="111"/>
      <x:c r="N94" s="85"/>
      <x:c r="O94" s="142" t="str">
        <x:f>IF(OR(A94="",K94=""),"",IF(AND(D94&lt;&gt;"",E94&lt;&gt;"",F94&lt;&gt;"",G94&lt;&gt;"",H94&lt;&gt;"",J94="Scope clarified",K94="Approved",L94&lt;&gt;"",M94&lt;&gt;"",M94&lt;&gt;0,N94&lt;&gt;"",COUNTIFS('en-price-revisions'!$A$2:$A$1001,A94,'en-price-revisions'!$J$2:$J$1001,"Active")=1,COUNTIFS('en-price-revisions'!$A$2:$A$1001,A94,'en-price-revisions'!$B$2:$B$1001,L94,'en-price-revisions'!$I$2:$I$1001,M94,'en-price-revisions'!$J$2:$J$1001,"Active")=1,COUNTIFS('en-events-decisions'!$B$2:$B$1001,A94,'en-events-decisions'!$C$2:$C$1001,"&lt;&gt;",'en-events-decisions'!$D$2:$D$1001,"Decision",'en-events-decisions'!$F$2:$F$1001,"&lt;&gt;",'en-events-decisions'!$H$2:$H$1001,L94,'en-events-decisions'!$I$2:$I$1001,"Approved",'en-events-decisions'!$J$2:$J$1001,M94,'en-events-decisions'!$K$2:$K$1001,N94)=1,COUNTIFS('en-billing-links'!$B$2:$B$1001,A94,'en-billing-links'!$C$2:$C$1001,N94,'en-billing-links'!$D$2:$D$1001,L94)&gt;0,COUNTIFS('en-billing-links'!$B$2:$B$1001,A94,'en-billing-links'!$C$2:$C$1001,N94,'en-billing-links'!$D$2:$D$1001,L94)=COUNTIFS('en-billing-links'!$B$2:$B$1001,A94,'en-billing-links'!$C$2:$C$1001,N94,'en-billing-links'!$D$2:$D$1001,L94,'en-billing-links'!$E$2:$E$1001,M94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94,'en-billing-links'!$C$2:$C$1001,N94,'en-billing-links'!$D$2:$D$1001,L94)=M94),"READY","BLOCKED"))</x:f>
      </x:c>
      <x:c r="P94" s="142" t="str">
        <x:f>IF(O94="","",IF(O94="READY","",IF(OR(D94="",E94="",F94="",G94="",H94="",J94&lt;&gt;"Scope clarified"),"Clarified scope and source record required",IF(K94&lt;&gt;"Approved","Commercial decision required",IF(L94="","Active price revision required",IF(M94="","Approved amount required",IF(N94="","Decision reference required","Check the revision, dated decision, and billing allocations")))))))</x:f>
      </x:c>
      <x:c r="Q94" s="112"/>
    </x:row>
    <x:row r="95">
      <x:c r="A95" s="85"/>
      <x:c r="B95" s="85"/>
      <x:c r="C95" s="85"/>
      <x:c r="D95" s="85"/>
      <x:c r="E95" s="85"/>
      <x:c r="F95" s="85"/>
      <x:c r="G95" s="85"/>
      <x:c r="H95" s="112"/>
      <x:c r="I95" s="85"/>
      <x:c r="J95" s="85"/>
      <x:c r="K95" s="85"/>
      <x:c r="L95" s="85"/>
      <x:c r="M95" s="111"/>
      <x:c r="N95" s="85"/>
      <x:c r="O95" s="142" t="str">
        <x:f>IF(OR(A95="",K95=""),"",IF(AND(D95&lt;&gt;"",E95&lt;&gt;"",F95&lt;&gt;"",G95&lt;&gt;"",H95&lt;&gt;"",J95="Scope clarified",K95="Approved",L95&lt;&gt;"",M95&lt;&gt;"",M95&lt;&gt;0,N95&lt;&gt;"",COUNTIFS('en-price-revisions'!$A$2:$A$1001,A95,'en-price-revisions'!$J$2:$J$1001,"Active")=1,COUNTIFS('en-price-revisions'!$A$2:$A$1001,A95,'en-price-revisions'!$B$2:$B$1001,L95,'en-price-revisions'!$I$2:$I$1001,M95,'en-price-revisions'!$J$2:$J$1001,"Active")=1,COUNTIFS('en-events-decisions'!$B$2:$B$1001,A95,'en-events-decisions'!$C$2:$C$1001,"&lt;&gt;",'en-events-decisions'!$D$2:$D$1001,"Decision",'en-events-decisions'!$F$2:$F$1001,"&lt;&gt;",'en-events-decisions'!$H$2:$H$1001,L95,'en-events-decisions'!$I$2:$I$1001,"Approved",'en-events-decisions'!$J$2:$J$1001,M95,'en-events-decisions'!$K$2:$K$1001,N95)=1,COUNTIFS('en-billing-links'!$B$2:$B$1001,A95,'en-billing-links'!$C$2:$C$1001,N95,'en-billing-links'!$D$2:$D$1001,L95)&gt;0,COUNTIFS('en-billing-links'!$B$2:$B$1001,A95,'en-billing-links'!$C$2:$C$1001,N95,'en-billing-links'!$D$2:$D$1001,L95)=COUNTIFS('en-billing-links'!$B$2:$B$1001,A95,'en-billing-links'!$C$2:$C$1001,N95,'en-billing-links'!$D$2:$D$1001,L95,'en-billing-links'!$E$2:$E$1001,M95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95,'en-billing-links'!$C$2:$C$1001,N95,'en-billing-links'!$D$2:$D$1001,L95)=M95),"READY","BLOCKED"))</x:f>
      </x:c>
      <x:c r="P95" s="142" t="str">
        <x:f>IF(O95="","",IF(O95="READY","",IF(OR(D95="",E95="",F95="",G95="",H95="",J95&lt;&gt;"Scope clarified"),"Clarified scope and source record required",IF(K95&lt;&gt;"Approved","Commercial decision required",IF(L95="","Active price revision required",IF(M95="","Approved amount required",IF(N95="","Decision reference required","Check the revision, dated decision, and billing allocations")))))))</x:f>
      </x:c>
      <x:c r="Q95" s="112"/>
    </x:row>
    <x:row r="96">
      <x:c r="A96" s="85"/>
      <x:c r="B96" s="85"/>
      <x:c r="C96" s="85"/>
      <x:c r="D96" s="85"/>
      <x:c r="E96" s="85"/>
      <x:c r="F96" s="85"/>
      <x:c r="G96" s="85"/>
      <x:c r="H96" s="112"/>
      <x:c r="I96" s="85"/>
      <x:c r="J96" s="85"/>
      <x:c r="K96" s="85"/>
      <x:c r="L96" s="85"/>
      <x:c r="M96" s="111"/>
      <x:c r="N96" s="85"/>
      <x:c r="O96" s="142" t="str">
        <x:f>IF(OR(A96="",K96=""),"",IF(AND(D96&lt;&gt;"",E96&lt;&gt;"",F96&lt;&gt;"",G96&lt;&gt;"",H96&lt;&gt;"",J96="Scope clarified",K96="Approved",L96&lt;&gt;"",M96&lt;&gt;"",M96&lt;&gt;0,N96&lt;&gt;"",COUNTIFS('en-price-revisions'!$A$2:$A$1001,A96,'en-price-revisions'!$J$2:$J$1001,"Active")=1,COUNTIFS('en-price-revisions'!$A$2:$A$1001,A96,'en-price-revisions'!$B$2:$B$1001,L96,'en-price-revisions'!$I$2:$I$1001,M96,'en-price-revisions'!$J$2:$J$1001,"Active")=1,COUNTIFS('en-events-decisions'!$B$2:$B$1001,A96,'en-events-decisions'!$C$2:$C$1001,"&lt;&gt;",'en-events-decisions'!$D$2:$D$1001,"Decision",'en-events-decisions'!$F$2:$F$1001,"&lt;&gt;",'en-events-decisions'!$H$2:$H$1001,L96,'en-events-decisions'!$I$2:$I$1001,"Approved",'en-events-decisions'!$J$2:$J$1001,M96,'en-events-decisions'!$K$2:$K$1001,N96)=1,COUNTIFS('en-billing-links'!$B$2:$B$1001,A96,'en-billing-links'!$C$2:$C$1001,N96,'en-billing-links'!$D$2:$D$1001,L96)&gt;0,COUNTIFS('en-billing-links'!$B$2:$B$1001,A96,'en-billing-links'!$C$2:$C$1001,N96,'en-billing-links'!$D$2:$D$1001,L96)=COUNTIFS('en-billing-links'!$B$2:$B$1001,A96,'en-billing-links'!$C$2:$C$1001,N96,'en-billing-links'!$D$2:$D$1001,L96,'en-billing-links'!$E$2:$E$1001,M96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96,'en-billing-links'!$C$2:$C$1001,N96,'en-billing-links'!$D$2:$D$1001,L96)=M96),"READY","BLOCKED"))</x:f>
      </x:c>
      <x:c r="P96" s="142" t="str">
        <x:f>IF(O96="","",IF(O96="READY","",IF(OR(D96="",E96="",F96="",G96="",H96="",J96&lt;&gt;"Scope clarified"),"Clarified scope and source record required",IF(K96&lt;&gt;"Approved","Commercial decision required",IF(L96="","Active price revision required",IF(M96="","Approved amount required",IF(N96="","Decision reference required","Check the revision, dated decision, and billing allocations")))))))</x:f>
      </x:c>
      <x:c r="Q96" s="112"/>
    </x:row>
    <x:row r="97">
      <x:c r="A97" s="85"/>
      <x:c r="B97" s="85"/>
      <x:c r="C97" s="85"/>
      <x:c r="D97" s="85"/>
      <x:c r="E97" s="85"/>
      <x:c r="F97" s="85"/>
      <x:c r="G97" s="85"/>
      <x:c r="H97" s="112"/>
      <x:c r="I97" s="85"/>
      <x:c r="J97" s="85"/>
      <x:c r="K97" s="85"/>
      <x:c r="L97" s="85"/>
      <x:c r="M97" s="111"/>
      <x:c r="N97" s="85"/>
      <x:c r="O97" s="142" t="str">
        <x:f>IF(OR(A97="",K97=""),"",IF(AND(D97&lt;&gt;"",E97&lt;&gt;"",F97&lt;&gt;"",G97&lt;&gt;"",H97&lt;&gt;"",J97="Scope clarified",K97="Approved",L97&lt;&gt;"",M97&lt;&gt;"",M97&lt;&gt;0,N97&lt;&gt;"",COUNTIFS('en-price-revisions'!$A$2:$A$1001,A97,'en-price-revisions'!$J$2:$J$1001,"Active")=1,COUNTIFS('en-price-revisions'!$A$2:$A$1001,A97,'en-price-revisions'!$B$2:$B$1001,L97,'en-price-revisions'!$I$2:$I$1001,M97,'en-price-revisions'!$J$2:$J$1001,"Active")=1,COUNTIFS('en-events-decisions'!$B$2:$B$1001,A97,'en-events-decisions'!$C$2:$C$1001,"&lt;&gt;",'en-events-decisions'!$D$2:$D$1001,"Decision",'en-events-decisions'!$F$2:$F$1001,"&lt;&gt;",'en-events-decisions'!$H$2:$H$1001,L97,'en-events-decisions'!$I$2:$I$1001,"Approved",'en-events-decisions'!$J$2:$J$1001,M97,'en-events-decisions'!$K$2:$K$1001,N97)=1,COUNTIFS('en-billing-links'!$B$2:$B$1001,A97,'en-billing-links'!$C$2:$C$1001,N97,'en-billing-links'!$D$2:$D$1001,L97)&gt;0,COUNTIFS('en-billing-links'!$B$2:$B$1001,A97,'en-billing-links'!$C$2:$C$1001,N97,'en-billing-links'!$D$2:$D$1001,L97)=COUNTIFS('en-billing-links'!$B$2:$B$1001,A97,'en-billing-links'!$C$2:$C$1001,N97,'en-billing-links'!$D$2:$D$1001,L97,'en-billing-links'!$E$2:$E$1001,M97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97,'en-billing-links'!$C$2:$C$1001,N97,'en-billing-links'!$D$2:$D$1001,L97)=M97),"READY","BLOCKED"))</x:f>
      </x:c>
      <x:c r="P97" s="142" t="str">
        <x:f>IF(O97="","",IF(O97="READY","",IF(OR(D97="",E97="",F97="",G97="",H97="",J97&lt;&gt;"Scope clarified"),"Clarified scope and source record required",IF(K97&lt;&gt;"Approved","Commercial decision required",IF(L97="","Active price revision required",IF(M97="","Approved amount required",IF(N97="","Decision reference required","Check the revision, dated decision, and billing allocations")))))))</x:f>
      </x:c>
      <x:c r="Q97" s="112"/>
    </x:row>
    <x:row r="98">
      <x:c r="A98" s="85"/>
      <x:c r="B98" s="85"/>
      <x:c r="C98" s="85"/>
      <x:c r="D98" s="85"/>
      <x:c r="E98" s="85"/>
      <x:c r="F98" s="85"/>
      <x:c r="G98" s="85"/>
      <x:c r="H98" s="112"/>
      <x:c r="I98" s="85"/>
      <x:c r="J98" s="85"/>
      <x:c r="K98" s="85"/>
      <x:c r="L98" s="85"/>
      <x:c r="M98" s="111"/>
      <x:c r="N98" s="85"/>
      <x:c r="O98" s="142" t="str">
        <x:f>IF(OR(A98="",K98=""),"",IF(AND(D98&lt;&gt;"",E98&lt;&gt;"",F98&lt;&gt;"",G98&lt;&gt;"",H98&lt;&gt;"",J98="Scope clarified",K98="Approved",L98&lt;&gt;"",M98&lt;&gt;"",M98&lt;&gt;0,N98&lt;&gt;"",COUNTIFS('en-price-revisions'!$A$2:$A$1001,A98,'en-price-revisions'!$J$2:$J$1001,"Active")=1,COUNTIFS('en-price-revisions'!$A$2:$A$1001,A98,'en-price-revisions'!$B$2:$B$1001,L98,'en-price-revisions'!$I$2:$I$1001,M98,'en-price-revisions'!$J$2:$J$1001,"Active")=1,COUNTIFS('en-events-decisions'!$B$2:$B$1001,A98,'en-events-decisions'!$C$2:$C$1001,"&lt;&gt;",'en-events-decisions'!$D$2:$D$1001,"Decision",'en-events-decisions'!$F$2:$F$1001,"&lt;&gt;",'en-events-decisions'!$H$2:$H$1001,L98,'en-events-decisions'!$I$2:$I$1001,"Approved",'en-events-decisions'!$J$2:$J$1001,M98,'en-events-decisions'!$K$2:$K$1001,N98)=1,COUNTIFS('en-billing-links'!$B$2:$B$1001,A98,'en-billing-links'!$C$2:$C$1001,N98,'en-billing-links'!$D$2:$D$1001,L98)&gt;0,COUNTIFS('en-billing-links'!$B$2:$B$1001,A98,'en-billing-links'!$C$2:$C$1001,N98,'en-billing-links'!$D$2:$D$1001,L98)=COUNTIFS('en-billing-links'!$B$2:$B$1001,A98,'en-billing-links'!$C$2:$C$1001,N98,'en-billing-links'!$D$2:$D$1001,L98,'en-billing-links'!$E$2:$E$1001,M98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98,'en-billing-links'!$C$2:$C$1001,N98,'en-billing-links'!$D$2:$D$1001,L98)=M98),"READY","BLOCKED"))</x:f>
      </x:c>
      <x:c r="P98" s="142" t="str">
        <x:f>IF(O98="","",IF(O98="READY","",IF(OR(D98="",E98="",F98="",G98="",H98="",J98&lt;&gt;"Scope clarified"),"Clarified scope and source record required",IF(K98&lt;&gt;"Approved","Commercial decision required",IF(L98="","Active price revision required",IF(M98="","Approved amount required",IF(N98="","Decision reference required","Check the revision, dated decision, and billing allocations")))))))</x:f>
      </x:c>
      <x:c r="Q98" s="112"/>
    </x:row>
    <x:row r="99">
      <x:c r="A99" s="85"/>
      <x:c r="B99" s="85"/>
      <x:c r="C99" s="85"/>
      <x:c r="D99" s="85"/>
      <x:c r="E99" s="85"/>
      <x:c r="F99" s="85"/>
      <x:c r="G99" s="85"/>
      <x:c r="H99" s="112"/>
      <x:c r="I99" s="85"/>
      <x:c r="J99" s="85"/>
      <x:c r="K99" s="85"/>
      <x:c r="L99" s="85"/>
      <x:c r="M99" s="111"/>
      <x:c r="N99" s="85"/>
      <x:c r="O99" s="142" t="str">
        <x:f>IF(OR(A99="",K99=""),"",IF(AND(D99&lt;&gt;"",E99&lt;&gt;"",F99&lt;&gt;"",G99&lt;&gt;"",H99&lt;&gt;"",J99="Scope clarified",K99="Approved",L99&lt;&gt;"",M99&lt;&gt;"",M99&lt;&gt;0,N99&lt;&gt;"",COUNTIFS('en-price-revisions'!$A$2:$A$1001,A99,'en-price-revisions'!$J$2:$J$1001,"Active")=1,COUNTIFS('en-price-revisions'!$A$2:$A$1001,A99,'en-price-revisions'!$B$2:$B$1001,L99,'en-price-revisions'!$I$2:$I$1001,M99,'en-price-revisions'!$J$2:$J$1001,"Active")=1,COUNTIFS('en-events-decisions'!$B$2:$B$1001,A99,'en-events-decisions'!$C$2:$C$1001,"&lt;&gt;",'en-events-decisions'!$D$2:$D$1001,"Decision",'en-events-decisions'!$F$2:$F$1001,"&lt;&gt;",'en-events-decisions'!$H$2:$H$1001,L99,'en-events-decisions'!$I$2:$I$1001,"Approved",'en-events-decisions'!$J$2:$J$1001,M99,'en-events-decisions'!$K$2:$K$1001,N99)=1,COUNTIFS('en-billing-links'!$B$2:$B$1001,A99,'en-billing-links'!$C$2:$C$1001,N99,'en-billing-links'!$D$2:$D$1001,L99)&gt;0,COUNTIFS('en-billing-links'!$B$2:$B$1001,A99,'en-billing-links'!$C$2:$C$1001,N99,'en-billing-links'!$D$2:$D$1001,L99)=COUNTIFS('en-billing-links'!$B$2:$B$1001,A99,'en-billing-links'!$C$2:$C$1001,N99,'en-billing-links'!$D$2:$D$1001,L99,'en-billing-links'!$E$2:$E$1001,M99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99,'en-billing-links'!$C$2:$C$1001,N99,'en-billing-links'!$D$2:$D$1001,L99)=M99),"READY","BLOCKED"))</x:f>
      </x:c>
      <x:c r="P99" s="142" t="str">
        <x:f>IF(O99="","",IF(O99="READY","",IF(OR(D99="",E99="",F99="",G99="",H99="",J99&lt;&gt;"Scope clarified"),"Clarified scope and source record required",IF(K99&lt;&gt;"Approved","Commercial decision required",IF(L99="","Active price revision required",IF(M99="","Approved amount required",IF(N99="","Decision reference required","Check the revision, dated decision, and billing allocations")))))))</x:f>
      </x:c>
      <x:c r="Q99" s="112"/>
    </x:row>
    <x:row r="100">
      <x:c r="A100" s="85"/>
      <x:c r="B100" s="85"/>
      <x:c r="C100" s="85"/>
      <x:c r="D100" s="85"/>
      <x:c r="E100" s="85"/>
      <x:c r="F100" s="85"/>
      <x:c r="G100" s="85"/>
      <x:c r="H100" s="112"/>
      <x:c r="I100" s="85"/>
      <x:c r="J100" s="85"/>
      <x:c r="K100" s="85"/>
      <x:c r="L100" s="85"/>
      <x:c r="M100" s="111"/>
      <x:c r="N100" s="85"/>
      <x:c r="O100" s="142" t="str">
        <x:f>IF(OR(A100="",K100=""),"",IF(AND(D100&lt;&gt;"",E100&lt;&gt;"",F100&lt;&gt;"",G100&lt;&gt;"",H100&lt;&gt;"",J100="Scope clarified",K100="Approved",L100&lt;&gt;"",M100&lt;&gt;"",M100&lt;&gt;0,N100&lt;&gt;"",COUNTIFS('en-price-revisions'!$A$2:$A$1001,A100,'en-price-revisions'!$J$2:$J$1001,"Active")=1,COUNTIFS('en-price-revisions'!$A$2:$A$1001,A100,'en-price-revisions'!$B$2:$B$1001,L100,'en-price-revisions'!$I$2:$I$1001,M100,'en-price-revisions'!$J$2:$J$1001,"Active")=1,COUNTIFS('en-events-decisions'!$B$2:$B$1001,A100,'en-events-decisions'!$C$2:$C$1001,"&lt;&gt;",'en-events-decisions'!$D$2:$D$1001,"Decision",'en-events-decisions'!$F$2:$F$1001,"&lt;&gt;",'en-events-decisions'!$H$2:$H$1001,L100,'en-events-decisions'!$I$2:$I$1001,"Approved",'en-events-decisions'!$J$2:$J$1001,M100,'en-events-decisions'!$K$2:$K$1001,N100)=1,COUNTIFS('en-billing-links'!$B$2:$B$1001,A100,'en-billing-links'!$C$2:$C$1001,N100,'en-billing-links'!$D$2:$D$1001,L100)&gt;0,COUNTIFS('en-billing-links'!$B$2:$B$1001,A100,'en-billing-links'!$C$2:$C$1001,N100,'en-billing-links'!$D$2:$D$1001,L100)=COUNTIFS('en-billing-links'!$B$2:$B$1001,A100,'en-billing-links'!$C$2:$C$1001,N100,'en-billing-links'!$D$2:$D$1001,L100,'en-billing-links'!$E$2:$E$1001,M100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100,'en-billing-links'!$C$2:$C$1001,N100,'en-billing-links'!$D$2:$D$1001,L100)=M100),"READY","BLOCKED"))</x:f>
      </x:c>
      <x:c r="P100" s="142" t="str">
        <x:f>IF(O100="","",IF(O100="READY","",IF(OR(D100="",E100="",F100="",G100="",H100="",J100&lt;&gt;"Scope clarified"),"Clarified scope and source record required",IF(K100&lt;&gt;"Approved","Commercial decision required",IF(L100="","Active price revision required",IF(M100="","Approved amount required",IF(N100="","Decision reference required","Check the revision, dated decision, and billing allocations")))))))</x:f>
      </x:c>
      <x:c r="Q100" s="112"/>
    </x:row>
    <x:row r="101">
      <x:c r="A101" s="85"/>
      <x:c r="B101" s="85"/>
      <x:c r="C101" s="85"/>
      <x:c r="D101" s="85"/>
      <x:c r="E101" s="85"/>
      <x:c r="F101" s="85"/>
      <x:c r="G101" s="85"/>
      <x:c r="H101" s="112"/>
      <x:c r="I101" s="85"/>
      <x:c r="J101" s="85"/>
      <x:c r="K101" s="85"/>
      <x:c r="L101" s="85"/>
      <x:c r="M101" s="111"/>
      <x:c r="N101" s="85"/>
      <x:c r="O101" s="142" t="str">
        <x:f>IF(OR(A101="",K101=""),"",IF(AND(D101&lt;&gt;"",E101&lt;&gt;"",F101&lt;&gt;"",G101&lt;&gt;"",H101&lt;&gt;"",J101="Scope clarified",K101="Approved",L101&lt;&gt;"",M101&lt;&gt;"",M101&lt;&gt;0,N101&lt;&gt;"",COUNTIFS('en-price-revisions'!$A$2:$A$1001,A101,'en-price-revisions'!$J$2:$J$1001,"Active")=1,COUNTIFS('en-price-revisions'!$A$2:$A$1001,A101,'en-price-revisions'!$B$2:$B$1001,L101,'en-price-revisions'!$I$2:$I$1001,M101,'en-price-revisions'!$J$2:$J$1001,"Active")=1,COUNTIFS('en-events-decisions'!$B$2:$B$1001,A101,'en-events-decisions'!$C$2:$C$1001,"&lt;&gt;",'en-events-decisions'!$D$2:$D$1001,"Decision",'en-events-decisions'!$F$2:$F$1001,"&lt;&gt;",'en-events-decisions'!$H$2:$H$1001,L101,'en-events-decisions'!$I$2:$I$1001,"Approved",'en-events-decisions'!$J$2:$J$1001,M101,'en-events-decisions'!$K$2:$K$1001,N101)=1,COUNTIFS('en-billing-links'!$B$2:$B$1001,A101,'en-billing-links'!$C$2:$C$1001,N101,'en-billing-links'!$D$2:$D$1001,L101)&gt;0,COUNTIFS('en-billing-links'!$B$2:$B$1001,A101,'en-billing-links'!$C$2:$C$1001,N101,'en-billing-links'!$D$2:$D$1001,L101)=COUNTIFS('en-billing-links'!$B$2:$B$1001,A101,'en-billing-links'!$C$2:$C$1001,N101,'en-billing-links'!$D$2:$D$1001,L101,'en-billing-links'!$E$2:$E$1001,M101,'en-billing-links'!$F$2:$F$1001,"&lt;&gt;0",'en-billing-links'!$G$2:$G$1001,"&lt;&gt;",'en-billing-links'!$H$2:$H$1001,"&lt;&gt;",'en-billing-links'!$I$2:$I$1001,"&lt;&gt;",'en-billing-links'!$J$2:$J$1001,"&lt;&gt;"),SUMIFS('en-billing-links'!$F$2:$F$1001,'en-billing-links'!$B$2:$B$1001,A101,'en-billing-links'!$C$2:$C$1001,N101,'en-billing-links'!$D$2:$D$1001,L101)=M101),"READY","BLOCKED"))</x:f>
      </x:c>
      <x:c r="P101" s="142" t="str">
        <x:f>IF(O101="","",IF(O101="READY","",IF(OR(D101="",E101="",F101="",G101="",H101="",J101&lt;&gt;"Scope clarified"),"Clarified scope and source record required",IF(K101&lt;&gt;"Approved","Commercial decision required",IF(L101="","Active price revision required",IF(M101="","Approved amount required",IF(N101="","Decision reference required","Check the revision, dated decision, and billing allocations")))))))</x:f>
      </x:c>
      <x:c r="Q101" s="112"/>
    </x:row>
  </x:sheetData>
  <x:dataValidations count="2">
    <x:dataValidation type="list" sqref="J2:J101">
      <x:formula1>"Needs clarification,Scope clarified"</x:formula1>
    </x:dataValidation>
    <x:dataValidation type="list" sqref="K2:K101">
      <x:formula1>"Pricing in progress,Pending decision,Partially approved,Approved,Rejected,Withdrawn"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0a01ed05c2646e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16" hidden="0" customWidth="1"/>
    <x:col min="4" max="4" width="18" hidden="0" customWidth="1"/>
    <x:col min="5" max="5" width="18" hidden="0" customWidth="1"/>
    <x:col min="6" max="6" width="18" hidden="0" customWidth="1"/>
    <x:col min="7" max="7" width="20" hidden="0" customWidth="1"/>
    <x:col min="8" max="8" width="27" hidden="0" customWidth="1"/>
    <x:col min="9" max="9" width="16" hidden="0" customWidth="1"/>
    <x:col min="10" max="10" width="15" hidden="0" customWidth="1"/>
    <x:col min="11" max="11" width="38" hidden="0" customWidth="1"/>
    <x:col min="12" max="12" width="39" hidden="0" customWidth="1"/>
    <x:col min="13" max="13" width="18" hidden="0" customWidth="1"/>
    <x:col min="14" max="14" width="18" hidden="0" customWidth="1"/>
  </x:cols>
  <x:sheetData>
    <x:row r="1" ht="48" customHeight="1">
      <x:c r="A1" s="141" t="str">
        <x:v>Change ID</x:v>
      </x:c>
      <x:c r="B1" s="141" t="str">
        <x:v>Price revision ID</x:v>
      </x:c>
      <x:c r="C1" s="141" t="str">
        <x:v>Prepared date</x:v>
      </x:c>
      <x:c r="D1" s="141" t="str">
        <x:v>Labour CAD</x:v>
      </x:c>
      <x:c r="E1" s="141" t="str">
        <x:v>Materials CAD</x:v>
      </x:c>
      <x:c r="F1" s="141" t="str">
        <x:v>Equipment CAD</x:v>
      </x:c>
      <x:c r="G1" s="141" t="str">
        <x:v>Subcontractors CAD</x:v>
      </x:c>
      <x:c r="H1" s="141" t="str">
        <x:v>Contract-defined adjustments CAD</x:v>
      </x:c>
      <x:c r="I1" s="141" t="str">
        <x:v>Total CAD</x:v>
      </x:c>
      <x:c r="J1" s="141" t="str">
        <x:v>Status</x:v>
      </x:c>
      <x:c r="K1" s="141" t="str">
        <x:v>Assumptions and basis</x:v>
      </x:c>
      <x:c r="L1" s="141" t="str">
        <x:v>Supporting references</x:v>
      </x:c>
      <x:c r="M1" s="141" t="str">
        <x:v>Prepared by</x:v>
      </x:c>
      <x:c r="N1" s="141" t="str">
        <x:v>Reviewed by</x:v>
      </x:c>
    </x:row>
    <x:row r="2" ht="46" customHeight="1">
      <x:c r="A2" s="85" t="str">
        <x:v>CHG-017</x:v>
      </x:c>
      <x:c r="B2" s="85" t="str">
        <x:v>CHG-017-R1</x:v>
      </x:c>
      <x:c r="C2" s="112" t="n">
        <x:v>46242</x:v>
      </x:c>
      <x:c r="D2" s="111" t="n">
        <x:v>7360</x:v>
      </x:c>
      <x:c r="E2" s="111" t="n">
        <x:v>4800</x:v>
      </x:c>
      <x:c r="F2" s="111" t="n">
        <x:v>1200</x:v>
      </x:c>
      <x:c r="G2" s="111" t="n">
        <x:v>2500</x:v>
      </x:c>
      <x:c r="H2" s="111" t="n">
        <x:v>1140</x:v>
      </x:c>
      <x:c r="I2" s="143" t="n">
        <x:f>IF(OR(A2="",B2=""),"",SUM(D2:H2))</x:f>
        <x:v>17000</x:v>
      </x:c>
      <x:c r="J2" s="85" t="str">
        <x:v>Superseded</x:v>
      </x:c>
      <x:c r="K2" s="85" t="str">
        <x:v>Initial detail before negotiation</x:v>
      </x:c>
      <x:c r="L2" s="85" t="str">
        <x:v>EST-017-R1; QUOTE-442; TIME-SHEET-08</x:v>
      </x:c>
      <x:c r="M2" s="85" t="str">
        <x:v>M. Tremblay</x:v>
      </x:c>
      <x:c r="N2" s="85" t="str">
        <x:v>S. Nguyen</x:v>
      </x:c>
    </x:row>
    <x:row r="3" ht="46" customHeight="1">
      <x:c r="A3" s="85" t="str">
        <x:v>CHG-017</x:v>
      </x:c>
      <x:c r="B3" s="85" t="str">
        <x:v>CHG-017-R2</x:v>
      </x:c>
      <x:c r="C3" s="112" t="n">
        <x:v>46249</x:v>
      </x:c>
      <x:c r="D3" s="111" t="n">
        <x:v>7360</x:v>
      </x:c>
      <x:c r="E3" s="111" t="n">
        <x:v>4200</x:v>
      </x:c>
      <x:c r="F3" s="111" t="n">
        <x:v>1200</x:v>
      </x:c>
      <x:c r="G3" s="111" t="n">
        <x:v>2500</x:v>
      </x:c>
      <x:c r="H3" s="111" t="n">
        <x:v>140</x:v>
      </x:c>
      <x:c r="I3" s="143" t="n">
        <x:f>IF(OR(A3="",B3=""),"",SUM(D3:H3))</x:f>
        <x:v>15400</x:v>
      </x:c>
      <x:c r="J3" s="85" t="str">
        <x:v>Active</x:v>
      </x:c>
      <x:c r="K3" s="85" t="str">
        <x:v>Negotiated revision linked to decision CO-012</x:v>
      </x:c>
      <x:c r="L3" s="85" t="str">
        <x:v>EST-017-R2; QUOTE-449; TIME-SHEET-08</x:v>
      </x:c>
      <x:c r="M3" s="85" t="str">
        <x:v>M. Tremblay</x:v>
      </x:c>
      <x:c r="N3" s="85" t="str">
        <x:v>S. Nguyen</x:v>
      </x:c>
    </x:row>
    <x:row r="4" ht="46" customHeight="1">
      <x:c r="A4" s="85" t="str">
        <x:v>CHG-018</x:v>
      </x:c>
      <x:c r="B4" s="85" t="str">
        <x:v>CHG-018-R1</x:v>
      </x:c>
      <x:c r="C4" s="112" t="n">
        <x:v>46256</x:v>
      </x:c>
      <x:c r="D4" s="111" t="n">
        <x:v>2400</x:v>
      </x:c>
      <x:c r="E4" s="111" t="n">
        <x:v>1800</x:v>
      </x:c>
      <x:c r="F4" s="111" t="n">
        <x:v>0</x:v>
      </x:c>
      <x:c r="G4" s="111" t="n">
        <x:v>0</x:v>
      </x:c>
      <x:c r="H4" s="111" t="n">
        <x:v>0</x:v>
      </x:c>
      <x:c r="I4" s="143" t="n">
        <x:f>IF(OR(A4="",B4=""),"",SUM(D4:H4))</x:f>
        <x:v>4200</x:v>
      </x:c>
      <x:c r="J4" s="85" t="str">
        <x:v>Draft</x:v>
      </x:c>
      <x:c r="K4" s="85" t="str">
        <x:v>Quantities to confirm in the field</x:v>
      </x:c>
      <x:c r="L4" s="85" t="str">
        <x:v>EST-018-R1</x:v>
      </x:c>
      <x:c r="M4" s="85" t="str">
        <x:v>S. Nguyen</x:v>
      </x:c>
      <x:c r="N4" s="85" t="str">
        <x:v>Unassigned</x:v>
      </x:c>
    </x:row>
    <x:row r="5">
      <x:c r="A5" s="85"/>
      <x:c r="B5" s="85"/>
      <x:c r="C5" s="112"/>
      <x:c r="D5" s="111"/>
      <x:c r="E5" s="111"/>
      <x:c r="F5" s="111"/>
      <x:c r="G5" s="111"/>
      <x:c r="H5" s="111"/>
      <x:c r="I5" s="143" t="str">
        <x:f>IF(OR(A5="",B5=""),"",SUM(D5:H5))</x:f>
      </x:c>
      <x:c r="J5" s="85"/>
      <x:c r="K5" s="85"/>
      <x:c r="L5" s="85"/>
      <x:c r="M5" s="85"/>
      <x:c r="N5" s="85"/>
    </x:row>
    <x:row r="6">
      <x:c r="A6" s="85"/>
      <x:c r="B6" s="85"/>
      <x:c r="C6" s="112"/>
      <x:c r="D6" s="111"/>
      <x:c r="E6" s="111"/>
      <x:c r="F6" s="111"/>
      <x:c r="G6" s="111"/>
      <x:c r="H6" s="111"/>
      <x:c r="I6" s="143" t="str">
        <x:f>IF(OR(A6="",B6=""),"",SUM(D6:H6))</x:f>
      </x:c>
      <x:c r="J6" s="85"/>
      <x:c r="K6" s="85"/>
      <x:c r="L6" s="85"/>
      <x:c r="M6" s="85"/>
      <x:c r="N6" s="85"/>
    </x:row>
    <x:row r="7">
      <x:c r="A7" s="85"/>
      <x:c r="B7" s="85"/>
      <x:c r="C7" s="112"/>
      <x:c r="D7" s="111"/>
      <x:c r="E7" s="111"/>
      <x:c r="F7" s="111"/>
      <x:c r="G7" s="111"/>
      <x:c r="H7" s="111"/>
      <x:c r="I7" s="143" t="str">
        <x:f>IF(OR(A7="",B7=""),"",SUM(D7:H7))</x:f>
      </x:c>
      <x:c r="J7" s="85"/>
      <x:c r="K7" s="85"/>
      <x:c r="L7" s="85"/>
      <x:c r="M7" s="85"/>
      <x:c r="N7" s="85"/>
    </x:row>
    <x:row r="8">
      <x:c r="A8" s="85"/>
      <x:c r="B8" s="85"/>
      <x:c r="C8" s="112"/>
      <x:c r="D8" s="111"/>
      <x:c r="E8" s="111"/>
      <x:c r="F8" s="111"/>
      <x:c r="G8" s="111"/>
      <x:c r="H8" s="111"/>
      <x:c r="I8" s="143" t="str">
        <x:f>IF(OR(A8="",B8=""),"",SUM(D8:H8))</x:f>
      </x:c>
      <x:c r="J8" s="85"/>
      <x:c r="K8" s="85"/>
      <x:c r="L8" s="85"/>
      <x:c r="M8" s="85"/>
      <x:c r="N8" s="85"/>
    </x:row>
    <x:row r="9">
      <x:c r="A9" s="85"/>
      <x:c r="B9" s="85"/>
      <x:c r="C9" s="112"/>
      <x:c r="D9" s="111"/>
      <x:c r="E9" s="111"/>
      <x:c r="F9" s="111"/>
      <x:c r="G9" s="111"/>
      <x:c r="H9" s="111"/>
      <x:c r="I9" s="143" t="str">
        <x:f>IF(OR(A9="",B9=""),"",SUM(D9:H9))</x:f>
      </x:c>
      <x:c r="J9" s="85"/>
      <x:c r="K9" s="85"/>
      <x:c r="L9" s="85"/>
      <x:c r="M9" s="85"/>
      <x:c r="N9" s="85"/>
    </x:row>
    <x:row r="10">
      <x:c r="A10" s="85"/>
      <x:c r="B10" s="85"/>
      <x:c r="C10" s="112"/>
      <x:c r="D10" s="111"/>
      <x:c r="E10" s="111"/>
      <x:c r="F10" s="111"/>
      <x:c r="G10" s="111"/>
      <x:c r="H10" s="111"/>
      <x:c r="I10" s="143" t="str">
        <x:f>IF(OR(A10="",B10=""),"",SUM(D10:H10))</x:f>
      </x:c>
      <x:c r="J10" s="85"/>
      <x:c r="K10" s="85"/>
      <x:c r="L10" s="85"/>
      <x:c r="M10" s="85"/>
      <x:c r="N10" s="85"/>
    </x:row>
    <x:row r="11">
      <x:c r="A11" s="85"/>
      <x:c r="B11" s="85"/>
      <x:c r="C11" s="112"/>
      <x:c r="D11" s="111"/>
      <x:c r="E11" s="111"/>
      <x:c r="F11" s="111"/>
      <x:c r="G11" s="111"/>
      <x:c r="H11" s="111"/>
      <x:c r="I11" s="143" t="str">
        <x:f>IF(OR(A11="",B11=""),"",SUM(D11:H11))</x:f>
      </x:c>
      <x:c r="J11" s="85"/>
      <x:c r="K11" s="85"/>
      <x:c r="L11" s="85"/>
      <x:c r="M11" s="85"/>
      <x:c r="N11" s="85"/>
    </x:row>
    <x:row r="12">
      <x:c r="A12" s="85"/>
      <x:c r="B12" s="85"/>
      <x:c r="C12" s="112"/>
      <x:c r="D12" s="111"/>
      <x:c r="E12" s="111"/>
      <x:c r="F12" s="111"/>
      <x:c r="G12" s="111"/>
      <x:c r="H12" s="111"/>
      <x:c r="I12" s="143" t="str">
        <x:f>IF(OR(A12="",B12=""),"",SUM(D12:H12))</x:f>
      </x:c>
      <x:c r="J12" s="85"/>
      <x:c r="K12" s="85"/>
      <x:c r="L12" s="85"/>
      <x:c r="M12" s="85"/>
      <x:c r="N12" s="85"/>
    </x:row>
    <x:row r="13">
      <x:c r="A13" s="85"/>
      <x:c r="B13" s="85"/>
      <x:c r="C13" s="112"/>
      <x:c r="D13" s="111"/>
      <x:c r="E13" s="111"/>
      <x:c r="F13" s="111"/>
      <x:c r="G13" s="111"/>
      <x:c r="H13" s="111"/>
      <x:c r="I13" s="143" t="str">
        <x:f>IF(OR(A13="",B13=""),"",SUM(D13:H13))</x:f>
      </x:c>
      <x:c r="J13" s="85"/>
      <x:c r="K13" s="85"/>
      <x:c r="L13" s="85"/>
      <x:c r="M13" s="85"/>
      <x:c r="N13" s="85"/>
    </x:row>
    <x:row r="14">
      <x:c r="A14" s="85"/>
      <x:c r="B14" s="85"/>
      <x:c r="C14" s="112"/>
      <x:c r="D14" s="111"/>
      <x:c r="E14" s="111"/>
      <x:c r="F14" s="111"/>
      <x:c r="G14" s="111"/>
      <x:c r="H14" s="111"/>
      <x:c r="I14" s="143" t="str">
        <x:f>IF(OR(A14="",B14=""),"",SUM(D14:H14))</x:f>
      </x:c>
      <x:c r="J14" s="85"/>
      <x:c r="K14" s="85"/>
      <x:c r="L14" s="85"/>
      <x:c r="M14" s="85"/>
      <x:c r="N14" s="85"/>
    </x:row>
    <x:row r="15">
      <x:c r="A15" s="85"/>
      <x:c r="B15" s="85"/>
      <x:c r="C15" s="112"/>
      <x:c r="D15" s="111"/>
      <x:c r="E15" s="111"/>
      <x:c r="F15" s="111"/>
      <x:c r="G15" s="111"/>
      <x:c r="H15" s="111"/>
      <x:c r="I15" s="143" t="str">
        <x:f>IF(OR(A15="",B15=""),"",SUM(D15:H15))</x:f>
      </x:c>
      <x:c r="J15" s="85"/>
      <x:c r="K15" s="85"/>
      <x:c r="L15" s="85"/>
      <x:c r="M15" s="85"/>
      <x:c r="N15" s="85"/>
    </x:row>
    <x:row r="16">
      <x:c r="A16" s="85"/>
      <x:c r="B16" s="85"/>
      <x:c r="C16" s="112"/>
      <x:c r="D16" s="111"/>
      <x:c r="E16" s="111"/>
      <x:c r="F16" s="111"/>
      <x:c r="G16" s="111"/>
      <x:c r="H16" s="111"/>
      <x:c r="I16" s="143" t="str">
        <x:f>IF(OR(A16="",B16=""),"",SUM(D16:H16))</x:f>
      </x:c>
      <x:c r="J16" s="85"/>
      <x:c r="K16" s="85"/>
      <x:c r="L16" s="85"/>
      <x:c r="M16" s="85"/>
      <x:c r="N16" s="85"/>
    </x:row>
    <x:row r="17">
      <x:c r="A17" s="85"/>
      <x:c r="B17" s="85"/>
      <x:c r="C17" s="112"/>
      <x:c r="D17" s="111"/>
      <x:c r="E17" s="111"/>
      <x:c r="F17" s="111"/>
      <x:c r="G17" s="111"/>
      <x:c r="H17" s="111"/>
      <x:c r="I17" s="143" t="str">
        <x:f>IF(OR(A17="",B17=""),"",SUM(D17:H17))</x:f>
      </x:c>
      <x:c r="J17" s="85"/>
      <x:c r="K17" s="85"/>
      <x:c r="L17" s="85"/>
      <x:c r="M17" s="85"/>
      <x:c r="N17" s="85"/>
    </x:row>
    <x:row r="18">
      <x:c r="A18" s="85"/>
      <x:c r="B18" s="85"/>
      <x:c r="C18" s="112"/>
      <x:c r="D18" s="111"/>
      <x:c r="E18" s="111"/>
      <x:c r="F18" s="111"/>
      <x:c r="G18" s="111"/>
      <x:c r="H18" s="111"/>
      <x:c r="I18" s="143" t="str">
        <x:f>IF(OR(A18="",B18=""),"",SUM(D18:H18))</x:f>
      </x:c>
      <x:c r="J18" s="85"/>
      <x:c r="K18" s="85"/>
      <x:c r="L18" s="85"/>
      <x:c r="M18" s="85"/>
      <x:c r="N18" s="85"/>
    </x:row>
    <x:row r="19">
      <x:c r="A19" s="85"/>
      <x:c r="B19" s="85"/>
      <x:c r="C19" s="112"/>
      <x:c r="D19" s="111"/>
      <x:c r="E19" s="111"/>
      <x:c r="F19" s="111"/>
      <x:c r="G19" s="111"/>
      <x:c r="H19" s="111"/>
      <x:c r="I19" s="143" t="str">
        <x:f>IF(OR(A19="",B19=""),"",SUM(D19:H19))</x:f>
      </x:c>
      <x:c r="J19" s="85"/>
      <x:c r="K19" s="85"/>
      <x:c r="L19" s="85"/>
      <x:c r="M19" s="85"/>
      <x:c r="N19" s="85"/>
    </x:row>
    <x:row r="20">
      <x:c r="A20" s="85"/>
      <x:c r="B20" s="85"/>
      <x:c r="C20" s="112"/>
      <x:c r="D20" s="111"/>
      <x:c r="E20" s="111"/>
      <x:c r="F20" s="111"/>
      <x:c r="G20" s="111"/>
      <x:c r="H20" s="111"/>
      <x:c r="I20" s="143" t="str">
        <x:f>IF(OR(A20="",B20=""),"",SUM(D20:H20))</x:f>
      </x:c>
      <x:c r="J20" s="85"/>
      <x:c r="K20" s="85"/>
      <x:c r="L20" s="85"/>
      <x:c r="M20" s="85"/>
      <x:c r="N20" s="85"/>
    </x:row>
    <x:row r="21">
      <x:c r="A21" s="85"/>
      <x:c r="B21" s="85"/>
      <x:c r="C21" s="112"/>
      <x:c r="D21" s="111"/>
      <x:c r="E21" s="111"/>
      <x:c r="F21" s="111"/>
      <x:c r="G21" s="111"/>
      <x:c r="H21" s="111"/>
      <x:c r="I21" s="143" t="str">
        <x:f>IF(OR(A21="",B21=""),"",SUM(D21:H21))</x:f>
      </x:c>
      <x:c r="J21" s="85"/>
      <x:c r="K21" s="85"/>
      <x:c r="L21" s="85"/>
      <x:c r="M21" s="85"/>
      <x:c r="N21" s="85"/>
    </x:row>
    <x:row r="22">
      <x:c r="A22" s="85"/>
      <x:c r="B22" s="85"/>
      <x:c r="C22" s="112"/>
      <x:c r="D22" s="111"/>
      <x:c r="E22" s="111"/>
      <x:c r="F22" s="111"/>
      <x:c r="G22" s="111"/>
      <x:c r="H22" s="111"/>
      <x:c r="I22" s="143" t="str">
        <x:f>IF(OR(A22="",B22=""),"",SUM(D22:H22))</x:f>
      </x:c>
      <x:c r="J22" s="85"/>
      <x:c r="K22" s="85"/>
      <x:c r="L22" s="85"/>
      <x:c r="M22" s="85"/>
      <x:c r="N22" s="85"/>
    </x:row>
    <x:row r="23">
      <x:c r="A23" s="85"/>
      <x:c r="B23" s="85"/>
      <x:c r="C23" s="112"/>
      <x:c r="D23" s="111"/>
      <x:c r="E23" s="111"/>
      <x:c r="F23" s="111"/>
      <x:c r="G23" s="111"/>
      <x:c r="H23" s="111"/>
      <x:c r="I23" s="143" t="str">
        <x:f>IF(OR(A23="",B23=""),"",SUM(D23:H23))</x:f>
      </x:c>
      <x:c r="J23" s="85"/>
      <x:c r="K23" s="85"/>
      <x:c r="L23" s="85"/>
      <x:c r="M23" s="85"/>
      <x:c r="N23" s="85"/>
    </x:row>
    <x:row r="24">
      <x:c r="A24" s="85"/>
      <x:c r="B24" s="85"/>
      <x:c r="C24" s="112"/>
      <x:c r="D24" s="111"/>
      <x:c r="E24" s="111"/>
      <x:c r="F24" s="111"/>
      <x:c r="G24" s="111"/>
      <x:c r="H24" s="111"/>
      <x:c r="I24" s="143" t="str">
        <x:f>IF(OR(A24="",B24=""),"",SUM(D24:H24))</x:f>
      </x:c>
      <x:c r="J24" s="85"/>
      <x:c r="K24" s="85"/>
      <x:c r="L24" s="85"/>
      <x:c r="M24" s="85"/>
      <x:c r="N24" s="85"/>
    </x:row>
    <x:row r="25">
      <x:c r="A25" s="85"/>
      <x:c r="B25" s="85"/>
      <x:c r="C25" s="112"/>
      <x:c r="D25" s="111"/>
      <x:c r="E25" s="111"/>
      <x:c r="F25" s="111"/>
      <x:c r="G25" s="111"/>
      <x:c r="H25" s="111"/>
      <x:c r="I25" s="143" t="str">
        <x:f>IF(OR(A25="",B25=""),"",SUM(D25:H25))</x:f>
      </x:c>
      <x:c r="J25" s="85"/>
      <x:c r="K25" s="85"/>
      <x:c r="L25" s="85"/>
      <x:c r="M25" s="85"/>
      <x:c r="N25" s="85"/>
    </x:row>
    <x:row r="26">
      <x:c r="A26" s="85"/>
      <x:c r="B26" s="85"/>
      <x:c r="C26" s="112"/>
      <x:c r="D26" s="111"/>
      <x:c r="E26" s="111"/>
      <x:c r="F26" s="111"/>
      <x:c r="G26" s="111"/>
      <x:c r="H26" s="111"/>
      <x:c r="I26" s="143" t="str">
        <x:f>IF(OR(A26="",B26=""),"",SUM(D26:H26))</x:f>
      </x:c>
      <x:c r="J26" s="85"/>
      <x:c r="K26" s="85"/>
      <x:c r="L26" s="85"/>
      <x:c r="M26" s="85"/>
      <x:c r="N26" s="85"/>
    </x:row>
    <x:row r="27">
      <x:c r="A27" s="85"/>
      <x:c r="B27" s="85"/>
      <x:c r="C27" s="112"/>
      <x:c r="D27" s="111"/>
      <x:c r="E27" s="111"/>
      <x:c r="F27" s="111"/>
      <x:c r="G27" s="111"/>
      <x:c r="H27" s="111"/>
      <x:c r="I27" s="143" t="str">
        <x:f>IF(OR(A27="",B27=""),"",SUM(D27:H27))</x:f>
      </x:c>
      <x:c r="J27" s="85"/>
      <x:c r="K27" s="85"/>
      <x:c r="L27" s="85"/>
      <x:c r="M27" s="85"/>
      <x:c r="N27" s="85"/>
    </x:row>
    <x:row r="28">
      <x:c r="A28" s="85"/>
      <x:c r="B28" s="85"/>
      <x:c r="C28" s="112"/>
      <x:c r="D28" s="111"/>
      <x:c r="E28" s="111"/>
      <x:c r="F28" s="111"/>
      <x:c r="G28" s="111"/>
      <x:c r="H28" s="111"/>
      <x:c r="I28" s="143" t="str">
        <x:f>IF(OR(A28="",B28=""),"",SUM(D28:H28))</x:f>
      </x:c>
      <x:c r="J28" s="85"/>
      <x:c r="K28" s="85"/>
      <x:c r="L28" s="85"/>
      <x:c r="M28" s="85"/>
      <x:c r="N28" s="85"/>
    </x:row>
    <x:row r="29">
      <x:c r="A29" s="85"/>
      <x:c r="B29" s="85"/>
      <x:c r="C29" s="112"/>
      <x:c r="D29" s="111"/>
      <x:c r="E29" s="111"/>
      <x:c r="F29" s="111"/>
      <x:c r="G29" s="111"/>
      <x:c r="H29" s="111"/>
      <x:c r="I29" s="143" t="str">
        <x:f>IF(OR(A29="",B29=""),"",SUM(D29:H29))</x:f>
      </x:c>
      <x:c r="J29" s="85"/>
      <x:c r="K29" s="85"/>
      <x:c r="L29" s="85"/>
      <x:c r="M29" s="85"/>
      <x:c r="N29" s="85"/>
    </x:row>
    <x:row r="30">
      <x:c r="A30" s="85"/>
      <x:c r="B30" s="85"/>
      <x:c r="C30" s="112"/>
      <x:c r="D30" s="111"/>
      <x:c r="E30" s="111"/>
      <x:c r="F30" s="111"/>
      <x:c r="G30" s="111"/>
      <x:c r="H30" s="111"/>
      <x:c r="I30" s="143" t="str">
        <x:f>IF(OR(A30="",B30=""),"",SUM(D30:H30))</x:f>
      </x:c>
      <x:c r="J30" s="85"/>
      <x:c r="K30" s="85"/>
      <x:c r="L30" s="85"/>
      <x:c r="M30" s="85"/>
      <x:c r="N30" s="85"/>
    </x:row>
    <x:row r="31">
      <x:c r="A31" s="85"/>
      <x:c r="B31" s="85"/>
      <x:c r="C31" s="112"/>
      <x:c r="D31" s="111"/>
      <x:c r="E31" s="111"/>
      <x:c r="F31" s="111"/>
      <x:c r="G31" s="111"/>
      <x:c r="H31" s="111"/>
      <x:c r="I31" s="143" t="str">
        <x:f>IF(OR(A31="",B31=""),"",SUM(D31:H31))</x:f>
      </x:c>
      <x:c r="J31" s="85"/>
      <x:c r="K31" s="85"/>
      <x:c r="L31" s="85"/>
      <x:c r="M31" s="85"/>
      <x:c r="N31" s="85"/>
    </x:row>
    <x:row r="32">
      <x:c r="A32" s="85"/>
      <x:c r="B32" s="85"/>
      <x:c r="C32" s="112"/>
      <x:c r="D32" s="111"/>
      <x:c r="E32" s="111"/>
      <x:c r="F32" s="111"/>
      <x:c r="G32" s="111"/>
      <x:c r="H32" s="111"/>
      <x:c r="I32" s="143" t="str">
        <x:f>IF(OR(A32="",B32=""),"",SUM(D32:H32))</x:f>
      </x:c>
      <x:c r="J32" s="85"/>
      <x:c r="K32" s="85"/>
      <x:c r="L32" s="85"/>
      <x:c r="M32" s="85"/>
      <x:c r="N32" s="85"/>
    </x:row>
    <x:row r="33">
      <x:c r="A33" s="85"/>
      <x:c r="B33" s="85"/>
      <x:c r="C33" s="112"/>
      <x:c r="D33" s="111"/>
      <x:c r="E33" s="111"/>
      <x:c r="F33" s="111"/>
      <x:c r="G33" s="111"/>
      <x:c r="H33" s="111"/>
      <x:c r="I33" s="143" t="str">
        <x:f>IF(OR(A33="",B33=""),"",SUM(D33:H33))</x:f>
      </x:c>
      <x:c r="J33" s="85"/>
      <x:c r="K33" s="85"/>
      <x:c r="L33" s="85"/>
      <x:c r="M33" s="85"/>
      <x:c r="N33" s="85"/>
    </x:row>
    <x:row r="34">
      <x:c r="A34" s="85"/>
      <x:c r="B34" s="85"/>
      <x:c r="C34" s="112"/>
      <x:c r="D34" s="111"/>
      <x:c r="E34" s="111"/>
      <x:c r="F34" s="111"/>
      <x:c r="G34" s="111"/>
      <x:c r="H34" s="111"/>
      <x:c r="I34" s="143" t="str">
        <x:f>IF(OR(A34="",B34=""),"",SUM(D34:H34))</x:f>
      </x:c>
      <x:c r="J34" s="85"/>
      <x:c r="K34" s="85"/>
      <x:c r="L34" s="85"/>
      <x:c r="M34" s="85"/>
      <x:c r="N34" s="85"/>
    </x:row>
    <x:row r="35">
      <x:c r="A35" s="85"/>
      <x:c r="B35" s="85"/>
      <x:c r="C35" s="112"/>
      <x:c r="D35" s="111"/>
      <x:c r="E35" s="111"/>
      <x:c r="F35" s="111"/>
      <x:c r="G35" s="111"/>
      <x:c r="H35" s="111"/>
      <x:c r="I35" s="143" t="str">
        <x:f>IF(OR(A35="",B35=""),"",SUM(D35:H35))</x:f>
      </x:c>
      <x:c r="J35" s="85"/>
      <x:c r="K35" s="85"/>
      <x:c r="L35" s="85"/>
      <x:c r="M35" s="85"/>
      <x:c r="N35" s="85"/>
    </x:row>
    <x:row r="36">
      <x:c r="A36" s="85"/>
      <x:c r="B36" s="85"/>
      <x:c r="C36" s="112"/>
      <x:c r="D36" s="111"/>
      <x:c r="E36" s="111"/>
      <x:c r="F36" s="111"/>
      <x:c r="G36" s="111"/>
      <x:c r="H36" s="111"/>
      <x:c r="I36" s="143" t="str">
        <x:f>IF(OR(A36="",B36=""),"",SUM(D36:H36))</x:f>
      </x:c>
      <x:c r="J36" s="85"/>
      <x:c r="K36" s="85"/>
      <x:c r="L36" s="85"/>
      <x:c r="M36" s="85"/>
      <x:c r="N36" s="85"/>
    </x:row>
    <x:row r="37">
      <x:c r="A37" s="85"/>
      <x:c r="B37" s="85"/>
      <x:c r="C37" s="112"/>
      <x:c r="D37" s="111"/>
      <x:c r="E37" s="111"/>
      <x:c r="F37" s="111"/>
      <x:c r="G37" s="111"/>
      <x:c r="H37" s="111"/>
      <x:c r="I37" s="143" t="str">
        <x:f>IF(OR(A37="",B37=""),"",SUM(D37:H37))</x:f>
      </x:c>
      <x:c r="J37" s="85"/>
      <x:c r="K37" s="85"/>
      <x:c r="L37" s="85"/>
      <x:c r="M37" s="85"/>
      <x:c r="N37" s="85"/>
    </x:row>
    <x:row r="38">
      <x:c r="A38" s="85"/>
      <x:c r="B38" s="85"/>
      <x:c r="C38" s="112"/>
      <x:c r="D38" s="111"/>
      <x:c r="E38" s="111"/>
      <x:c r="F38" s="111"/>
      <x:c r="G38" s="111"/>
      <x:c r="H38" s="111"/>
      <x:c r="I38" s="143" t="str">
        <x:f>IF(OR(A38="",B38=""),"",SUM(D38:H38))</x:f>
      </x:c>
      <x:c r="J38" s="85"/>
      <x:c r="K38" s="85"/>
      <x:c r="L38" s="85"/>
      <x:c r="M38" s="85"/>
      <x:c r="N38" s="85"/>
    </x:row>
    <x:row r="39">
      <x:c r="A39" s="85"/>
      <x:c r="B39" s="85"/>
      <x:c r="C39" s="112"/>
      <x:c r="D39" s="111"/>
      <x:c r="E39" s="111"/>
      <x:c r="F39" s="111"/>
      <x:c r="G39" s="111"/>
      <x:c r="H39" s="111"/>
      <x:c r="I39" s="143" t="str">
        <x:f>IF(OR(A39="",B39=""),"",SUM(D39:H39))</x:f>
      </x:c>
      <x:c r="J39" s="85"/>
      <x:c r="K39" s="85"/>
      <x:c r="L39" s="85"/>
      <x:c r="M39" s="85"/>
      <x:c r="N39" s="85"/>
    </x:row>
    <x:row r="40">
      <x:c r="A40" s="85"/>
      <x:c r="B40" s="85"/>
      <x:c r="C40" s="112"/>
      <x:c r="D40" s="111"/>
      <x:c r="E40" s="111"/>
      <x:c r="F40" s="111"/>
      <x:c r="G40" s="111"/>
      <x:c r="H40" s="111"/>
      <x:c r="I40" s="143" t="str">
        <x:f>IF(OR(A40="",B40=""),"",SUM(D40:H40))</x:f>
      </x:c>
      <x:c r="J40" s="85"/>
      <x:c r="K40" s="85"/>
      <x:c r="L40" s="85"/>
      <x:c r="M40" s="85"/>
      <x:c r="N40" s="85"/>
    </x:row>
    <x:row r="41">
      <x:c r="A41" s="85"/>
      <x:c r="B41" s="85"/>
      <x:c r="C41" s="112"/>
      <x:c r="D41" s="111"/>
      <x:c r="E41" s="111"/>
      <x:c r="F41" s="111"/>
      <x:c r="G41" s="111"/>
      <x:c r="H41" s="111"/>
      <x:c r="I41" s="143" t="str">
        <x:f>IF(OR(A41="",B41=""),"",SUM(D41:H41))</x:f>
      </x:c>
      <x:c r="J41" s="85"/>
      <x:c r="K41" s="85"/>
      <x:c r="L41" s="85"/>
      <x:c r="M41" s="85"/>
      <x:c r="N41" s="85"/>
    </x:row>
    <x:row r="42">
      <x:c r="A42" s="85"/>
      <x:c r="B42" s="85"/>
      <x:c r="C42" s="112"/>
      <x:c r="D42" s="111"/>
      <x:c r="E42" s="111"/>
      <x:c r="F42" s="111"/>
      <x:c r="G42" s="111"/>
      <x:c r="H42" s="111"/>
      <x:c r="I42" s="143" t="str">
        <x:f>IF(OR(A42="",B42=""),"",SUM(D42:H42))</x:f>
      </x:c>
      <x:c r="J42" s="85"/>
      <x:c r="K42" s="85"/>
      <x:c r="L42" s="85"/>
      <x:c r="M42" s="85"/>
      <x:c r="N42" s="85"/>
    </x:row>
    <x:row r="43">
      <x:c r="A43" s="85"/>
      <x:c r="B43" s="85"/>
      <x:c r="C43" s="112"/>
      <x:c r="D43" s="111"/>
      <x:c r="E43" s="111"/>
      <x:c r="F43" s="111"/>
      <x:c r="G43" s="111"/>
      <x:c r="H43" s="111"/>
      <x:c r="I43" s="143" t="str">
        <x:f>IF(OR(A43="",B43=""),"",SUM(D43:H43))</x:f>
      </x:c>
      <x:c r="J43" s="85"/>
      <x:c r="K43" s="85"/>
      <x:c r="L43" s="85"/>
      <x:c r="M43" s="85"/>
      <x:c r="N43" s="85"/>
    </x:row>
    <x:row r="44">
      <x:c r="A44" s="85"/>
      <x:c r="B44" s="85"/>
      <x:c r="C44" s="112"/>
      <x:c r="D44" s="111"/>
      <x:c r="E44" s="111"/>
      <x:c r="F44" s="111"/>
      <x:c r="G44" s="111"/>
      <x:c r="H44" s="111"/>
      <x:c r="I44" s="143" t="str">
        <x:f>IF(OR(A44="",B44=""),"",SUM(D44:H44))</x:f>
      </x:c>
      <x:c r="J44" s="85"/>
      <x:c r="K44" s="85"/>
      <x:c r="L44" s="85"/>
      <x:c r="M44" s="85"/>
      <x:c r="N44" s="85"/>
    </x:row>
    <x:row r="45">
      <x:c r="A45" s="85"/>
      <x:c r="B45" s="85"/>
      <x:c r="C45" s="112"/>
      <x:c r="D45" s="111"/>
      <x:c r="E45" s="111"/>
      <x:c r="F45" s="111"/>
      <x:c r="G45" s="111"/>
      <x:c r="H45" s="111"/>
      <x:c r="I45" s="143" t="str">
        <x:f>IF(OR(A45="",B45=""),"",SUM(D45:H45))</x:f>
      </x:c>
      <x:c r="J45" s="85"/>
      <x:c r="K45" s="85"/>
      <x:c r="L45" s="85"/>
      <x:c r="M45" s="85"/>
      <x:c r="N45" s="85"/>
    </x:row>
    <x:row r="46">
      <x:c r="A46" s="85"/>
      <x:c r="B46" s="85"/>
      <x:c r="C46" s="112"/>
      <x:c r="D46" s="111"/>
      <x:c r="E46" s="111"/>
      <x:c r="F46" s="111"/>
      <x:c r="G46" s="111"/>
      <x:c r="H46" s="111"/>
      <x:c r="I46" s="143" t="str">
        <x:f>IF(OR(A46="",B46=""),"",SUM(D46:H46))</x:f>
      </x:c>
      <x:c r="J46" s="85"/>
      <x:c r="K46" s="85"/>
      <x:c r="L46" s="85"/>
      <x:c r="M46" s="85"/>
      <x:c r="N46" s="85"/>
    </x:row>
    <x:row r="47">
      <x:c r="A47" s="85"/>
      <x:c r="B47" s="85"/>
      <x:c r="C47" s="112"/>
      <x:c r="D47" s="111"/>
      <x:c r="E47" s="111"/>
      <x:c r="F47" s="111"/>
      <x:c r="G47" s="111"/>
      <x:c r="H47" s="111"/>
      <x:c r="I47" s="143" t="str">
        <x:f>IF(OR(A47="",B47=""),"",SUM(D47:H47))</x:f>
      </x:c>
      <x:c r="J47" s="85"/>
      <x:c r="K47" s="85"/>
      <x:c r="L47" s="85"/>
      <x:c r="M47" s="85"/>
      <x:c r="N47" s="85"/>
    </x:row>
    <x:row r="48">
      <x:c r="A48" s="85"/>
      <x:c r="B48" s="85"/>
      <x:c r="C48" s="112"/>
      <x:c r="D48" s="111"/>
      <x:c r="E48" s="111"/>
      <x:c r="F48" s="111"/>
      <x:c r="G48" s="111"/>
      <x:c r="H48" s="111"/>
      <x:c r="I48" s="143" t="str">
        <x:f>IF(OR(A48="",B48=""),"",SUM(D48:H48))</x:f>
      </x:c>
      <x:c r="J48" s="85"/>
      <x:c r="K48" s="85"/>
      <x:c r="L48" s="85"/>
      <x:c r="M48" s="85"/>
      <x:c r="N48" s="85"/>
    </x:row>
    <x:row r="49">
      <x:c r="A49" s="85"/>
      <x:c r="B49" s="85"/>
      <x:c r="C49" s="112"/>
      <x:c r="D49" s="111"/>
      <x:c r="E49" s="111"/>
      <x:c r="F49" s="111"/>
      <x:c r="G49" s="111"/>
      <x:c r="H49" s="111"/>
      <x:c r="I49" s="143" t="str">
        <x:f>IF(OR(A49="",B49=""),"",SUM(D49:H49))</x:f>
      </x:c>
      <x:c r="J49" s="85"/>
      <x:c r="K49" s="85"/>
      <x:c r="L49" s="85"/>
      <x:c r="M49" s="85"/>
      <x:c r="N49" s="85"/>
    </x:row>
    <x:row r="50">
      <x:c r="A50" s="85"/>
      <x:c r="B50" s="85"/>
      <x:c r="C50" s="112"/>
      <x:c r="D50" s="111"/>
      <x:c r="E50" s="111"/>
      <x:c r="F50" s="111"/>
      <x:c r="G50" s="111"/>
      <x:c r="H50" s="111"/>
      <x:c r="I50" s="143" t="str">
        <x:f>IF(OR(A50="",B50=""),"",SUM(D50:H50))</x:f>
      </x:c>
      <x:c r="J50" s="85"/>
      <x:c r="K50" s="85"/>
      <x:c r="L50" s="85"/>
      <x:c r="M50" s="85"/>
      <x:c r="N50" s="85"/>
    </x:row>
    <x:row r="51">
      <x:c r="A51" s="85"/>
      <x:c r="B51" s="85"/>
      <x:c r="C51" s="112"/>
      <x:c r="D51" s="111"/>
      <x:c r="E51" s="111"/>
      <x:c r="F51" s="111"/>
      <x:c r="G51" s="111"/>
      <x:c r="H51" s="111"/>
      <x:c r="I51" s="143" t="str">
        <x:f>IF(OR(A51="",B51=""),"",SUM(D51:H51))</x:f>
      </x:c>
      <x:c r="J51" s="85"/>
      <x:c r="K51" s="85"/>
      <x:c r="L51" s="85"/>
      <x:c r="M51" s="85"/>
      <x:c r="N51" s="85"/>
    </x:row>
    <x:row r="52">
      <x:c r="A52" s="85"/>
      <x:c r="B52" s="85"/>
      <x:c r="C52" s="112"/>
      <x:c r="D52" s="111"/>
      <x:c r="E52" s="111"/>
      <x:c r="F52" s="111"/>
      <x:c r="G52" s="111"/>
      <x:c r="H52" s="111"/>
      <x:c r="I52" s="143" t="str">
        <x:f>IF(OR(A52="",B52=""),"",SUM(D52:H52))</x:f>
      </x:c>
      <x:c r="J52" s="85"/>
      <x:c r="K52" s="85"/>
      <x:c r="L52" s="85"/>
      <x:c r="M52" s="85"/>
      <x:c r="N52" s="85"/>
    </x:row>
    <x:row r="53">
      <x:c r="A53" s="85"/>
      <x:c r="B53" s="85"/>
      <x:c r="C53" s="112"/>
      <x:c r="D53" s="111"/>
      <x:c r="E53" s="111"/>
      <x:c r="F53" s="111"/>
      <x:c r="G53" s="111"/>
      <x:c r="H53" s="111"/>
      <x:c r="I53" s="143" t="str">
        <x:f>IF(OR(A53="",B53=""),"",SUM(D53:H53))</x:f>
      </x:c>
      <x:c r="J53" s="85"/>
      <x:c r="K53" s="85"/>
      <x:c r="L53" s="85"/>
      <x:c r="M53" s="85"/>
      <x:c r="N53" s="85"/>
    </x:row>
    <x:row r="54">
      <x:c r="A54" s="85"/>
      <x:c r="B54" s="85"/>
      <x:c r="C54" s="112"/>
      <x:c r="D54" s="111"/>
      <x:c r="E54" s="111"/>
      <x:c r="F54" s="111"/>
      <x:c r="G54" s="111"/>
      <x:c r="H54" s="111"/>
      <x:c r="I54" s="143" t="str">
        <x:f>IF(OR(A54="",B54=""),"",SUM(D54:H54))</x:f>
      </x:c>
      <x:c r="J54" s="85"/>
      <x:c r="K54" s="85"/>
      <x:c r="L54" s="85"/>
      <x:c r="M54" s="85"/>
      <x:c r="N54" s="85"/>
    </x:row>
    <x:row r="55">
      <x:c r="A55" s="85"/>
      <x:c r="B55" s="85"/>
      <x:c r="C55" s="112"/>
      <x:c r="D55" s="111"/>
      <x:c r="E55" s="111"/>
      <x:c r="F55" s="111"/>
      <x:c r="G55" s="111"/>
      <x:c r="H55" s="111"/>
      <x:c r="I55" s="143" t="str">
        <x:f>IF(OR(A55="",B55=""),"",SUM(D55:H55))</x:f>
      </x:c>
      <x:c r="J55" s="85"/>
      <x:c r="K55" s="85"/>
      <x:c r="L55" s="85"/>
      <x:c r="M55" s="85"/>
      <x:c r="N55" s="85"/>
    </x:row>
    <x:row r="56">
      <x:c r="A56" s="85"/>
      <x:c r="B56" s="85"/>
      <x:c r="C56" s="112"/>
      <x:c r="D56" s="111"/>
      <x:c r="E56" s="111"/>
      <x:c r="F56" s="111"/>
      <x:c r="G56" s="111"/>
      <x:c r="H56" s="111"/>
      <x:c r="I56" s="143" t="str">
        <x:f>IF(OR(A56="",B56=""),"",SUM(D56:H56))</x:f>
      </x:c>
      <x:c r="J56" s="85"/>
      <x:c r="K56" s="85"/>
      <x:c r="L56" s="85"/>
      <x:c r="M56" s="85"/>
      <x:c r="N56" s="85"/>
    </x:row>
    <x:row r="57">
      <x:c r="A57" s="85"/>
      <x:c r="B57" s="85"/>
      <x:c r="C57" s="112"/>
      <x:c r="D57" s="111"/>
      <x:c r="E57" s="111"/>
      <x:c r="F57" s="111"/>
      <x:c r="G57" s="111"/>
      <x:c r="H57" s="111"/>
      <x:c r="I57" s="143" t="str">
        <x:f>IF(OR(A57="",B57=""),"",SUM(D57:H57))</x:f>
      </x:c>
      <x:c r="J57" s="85"/>
      <x:c r="K57" s="85"/>
      <x:c r="L57" s="85"/>
      <x:c r="M57" s="85"/>
      <x:c r="N57" s="85"/>
    </x:row>
    <x:row r="58">
      <x:c r="A58" s="85"/>
      <x:c r="B58" s="85"/>
      <x:c r="C58" s="112"/>
      <x:c r="D58" s="111"/>
      <x:c r="E58" s="111"/>
      <x:c r="F58" s="111"/>
      <x:c r="G58" s="111"/>
      <x:c r="H58" s="111"/>
      <x:c r="I58" s="143" t="str">
        <x:f>IF(OR(A58="",B58=""),"",SUM(D58:H58))</x:f>
      </x:c>
      <x:c r="J58" s="85"/>
      <x:c r="K58" s="85"/>
      <x:c r="L58" s="85"/>
      <x:c r="M58" s="85"/>
      <x:c r="N58" s="85"/>
    </x:row>
    <x:row r="59">
      <x:c r="A59" s="85"/>
      <x:c r="B59" s="85"/>
      <x:c r="C59" s="112"/>
      <x:c r="D59" s="111"/>
      <x:c r="E59" s="111"/>
      <x:c r="F59" s="111"/>
      <x:c r="G59" s="111"/>
      <x:c r="H59" s="111"/>
      <x:c r="I59" s="143" t="str">
        <x:f>IF(OR(A59="",B59=""),"",SUM(D59:H59))</x:f>
      </x:c>
      <x:c r="J59" s="85"/>
      <x:c r="K59" s="85"/>
      <x:c r="L59" s="85"/>
      <x:c r="M59" s="85"/>
      <x:c r="N59" s="85"/>
    </x:row>
    <x:row r="60">
      <x:c r="A60" s="85"/>
      <x:c r="B60" s="85"/>
      <x:c r="C60" s="112"/>
      <x:c r="D60" s="111"/>
      <x:c r="E60" s="111"/>
      <x:c r="F60" s="111"/>
      <x:c r="G60" s="111"/>
      <x:c r="H60" s="111"/>
      <x:c r="I60" s="143" t="str">
        <x:f>IF(OR(A60="",B60=""),"",SUM(D60:H60))</x:f>
      </x:c>
      <x:c r="J60" s="85"/>
      <x:c r="K60" s="85"/>
      <x:c r="L60" s="85"/>
      <x:c r="M60" s="85"/>
      <x:c r="N60" s="85"/>
    </x:row>
    <x:row r="61">
      <x:c r="A61" s="85"/>
      <x:c r="B61" s="85"/>
      <x:c r="C61" s="112"/>
      <x:c r="D61" s="111"/>
      <x:c r="E61" s="111"/>
      <x:c r="F61" s="111"/>
      <x:c r="G61" s="111"/>
      <x:c r="H61" s="111"/>
      <x:c r="I61" s="143" t="str">
        <x:f>IF(OR(A61="",B61=""),"",SUM(D61:H61))</x:f>
      </x:c>
      <x:c r="J61" s="85"/>
      <x:c r="K61" s="85"/>
      <x:c r="L61" s="85"/>
      <x:c r="M61" s="85"/>
      <x:c r="N61" s="85"/>
    </x:row>
    <x:row r="62">
      <x:c r="A62" s="85"/>
      <x:c r="B62" s="85"/>
      <x:c r="C62" s="112"/>
      <x:c r="D62" s="111"/>
      <x:c r="E62" s="111"/>
      <x:c r="F62" s="111"/>
      <x:c r="G62" s="111"/>
      <x:c r="H62" s="111"/>
      <x:c r="I62" s="143" t="str">
        <x:f>IF(OR(A62="",B62=""),"",SUM(D62:H62))</x:f>
      </x:c>
      <x:c r="J62" s="85"/>
      <x:c r="K62" s="85"/>
      <x:c r="L62" s="85"/>
      <x:c r="M62" s="85"/>
      <x:c r="N62" s="85"/>
    </x:row>
    <x:row r="63">
      <x:c r="A63" s="85"/>
      <x:c r="B63" s="85"/>
      <x:c r="C63" s="112"/>
      <x:c r="D63" s="111"/>
      <x:c r="E63" s="111"/>
      <x:c r="F63" s="111"/>
      <x:c r="G63" s="111"/>
      <x:c r="H63" s="111"/>
      <x:c r="I63" s="143" t="str">
        <x:f>IF(OR(A63="",B63=""),"",SUM(D63:H63))</x:f>
      </x:c>
      <x:c r="J63" s="85"/>
      <x:c r="K63" s="85"/>
      <x:c r="L63" s="85"/>
      <x:c r="M63" s="85"/>
      <x:c r="N63" s="85"/>
    </x:row>
    <x:row r="64">
      <x:c r="A64" s="85"/>
      <x:c r="B64" s="85"/>
      <x:c r="C64" s="112"/>
      <x:c r="D64" s="111"/>
      <x:c r="E64" s="111"/>
      <x:c r="F64" s="111"/>
      <x:c r="G64" s="111"/>
      <x:c r="H64" s="111"/>
      <x:c r="I64" s="143" t="str">
        <x:f>IF(OR(A64="",B64=""),"",SUM(D64:H64))</x:f>
      </x:c>
      <x:c r="J64" s="85"/>
      <x:c r="K64" s="85"/>
      <x:c r="L64" s="85"/>
      <x:c r="M64" s="85"/>
      <x:c r="N64" s="85"/>
    </x:row>
    <x:row r="65">
      <x:c r="A65" s="85"/>
      <x:c r="B65" s="85"/>
      <x:c r="C65" s="112"/>
      <x:c r="D65" s="111"/>
      <x:c r="E65" s="111"/>
      <x:c r="F65" s="111"/>
      <x:c r="G65" s="111"/>
      <x:c r="H65" s="111"/>
      <x:c r="I65" s="143" t="str">
        <x:f>IF(OR(A65="",B65=""),"",SUM(D65:H65))</x:f>
      </x:c>
      <x:c r="J65" s="85"/>
      <x:c r="K65" s="85"/>
      <x:c r="L65" s="85"/>
      <x:c r="M65" s="85"/>
      <x:c r="N65" s="85"/>
    </x:row>
    <x:row r="66">
      <x:c r="A66" s="85"/>
      <x:c r="B66" s="85"/>
      <x:c r="C66" s="112"/>
      <x:c r="D66" s="111"/>
      <x:c r="E66" s="111"/>
      <x:c r="F66" s="111"/>
      <x:c r="G66" s="111"/>
      <x:c r="H66" s="111"/>
      <x:c r="I66" s="143" t="str">
        <x:f>IF(OR(A66="",B66=""),"",SUM(D66:H66))</x:f>
      </x:c>
      <x:c r="J66" s="85"/>
      <x:c r="K66" s="85"/>
      <x:c r="L66" s="85"/>
      <x:c r="M66" s="85"/>
      <x:c r="N66" s="85"/>
    </x:row>
    <x:row r="67">
      <x:c r="A67" s="85"/>
      <x:c r="B67" s="85"/>
      <x:c r="C67" s="112"/>
      <x:c r="D67" s="111"/>
      <x:c r="E67" s="111"/>
      <x:c r="F67" s="111"/>
      <x:c r="G67" s="111"/>
      <x:c r="H67" s="111"/>
      <x:c r="I67" s="143" t="str">
        <x:f>IF(OR(A67="",B67=""),"",SUM(D67:H67))</x:f>
      </x:c>
      <x:c r="J67" s="85"/>
      <x:c r="K67" s="85"/>
      <x:c r="L67" s="85"/>
      <x:c r="M67" s="85"/>
      <x:c r="N67" s="85"/>
    </x:row>
    <x:row r="68">
      <x:c r="A68" s="85"/>
      <x:c r="B68" s="85"/>
      <x:c r="C68" s="112"/>
      <x:c r="D68" s="111"/>
      <x:c r="E68" s="111"/>
      <x:c r="F68" s="111"/>
      <x:c r="G68" s="111"/>
      <x:c r="H68" s="111"/>
      <x:c r="I68" s="143" t="str">
        <x:f>IF(OR(A68="",B68=""),"",SUM(D68:H68))</x:f>
      </x:c>
      <x:c r="J68" s="85"/>
      <x:c r="K68" s="85"/>
      <x:c r="L68" s="85"/>
      <x:c r="M68" s="85"/>
      <x:c r="N68" s="85"/>
    </x:row>
    <x:row r="69">
      <x:c r="A69" s="85"/>
      <x:c r="B69" s="85"/>
      <x:c r="C69" s="112"/>
      <x:c r="D69" s="111"/>
      <x:c r="E69" s="111"/>
      <x:c r="F69" s="111"/>
      <x:c r="G69" s="111"/>
      <x:c r="H69" s="111"/>
      <x:c r="I69" s="143" t="str">
        <x:f>IF(OR(A69="",B69=""),"",SUM(D69:H69))</x:f>
      </x:c>
      <x:c r="J69" s="85"/>
      <x:c r="K69" s="85"/>
      <x:c r="L69" s="85"/>
      <x:c r="M69" s="85"/>
      <x:c r="N69" s="85"/>
    </x:row>
    <x:row r="70">
      <x:c r="A70" s="85"/>
      <x:c r="B70" s="85"/>
      <x:c r="C70" s="112"/>
      <x:c r="D70" s="111"/>
      <x:c r="E70" s="111"/>
      <x:c r="F70" s="111"/>
      <x:c r="G70" s="111"/>
      <x:c r="H70" s="111"/>
      <x:c r="I70" s="143" t="str">
        <x:f>IF(OR(A70="",B70=""),"",SUM(D70:H70))</x:f>
      </x:c>
      <x:c r="J70" s="85"/>
      <x:c r="K70" s="85"/>
      <x:c r="L70" s="85"/>
      <x:c r="M70" s="85"/>
      <x:c r="N70" s="85"/>
    </x:row>
    <x:row r="71">
      <x:c r="A71" s="85"/>
      <x:c r="B71" s="85"/>
      <x:c r="C71" s="112"/>
      <x:c r="D71" s="111"/>
      <x:c r="E71" s="111"/>
      <x:c r="F71" s="111"/>
      <x:c r="G71" s="111"/>
      <x:c r="H71" s="111"/>
      <x:c r="I71" s="143" t="str">
        <x:f>IF(OR(A71="",B71=""),"",SUM(D71:H71))</x:f>
      </x:c>
      <x:c r="J71" s="85"/>
      <x:c r="K71" s="85"/>
      <x:c r="L71" s="85"/>
      <x:c r="M71" s="85"/>
      <x:c r="N71" s="85"/>
    </x:row>
    <x:row r="72">
      <x:c r="A72" s="85"/>
      <x:c r="B72" s="85"/>
      <x:c r="C72" s="112"/>
      <x:c r="D72" s="111"/>
      <x:c r="E72" s="111"/>
      <x:c r="F72" s="111"/>
      <x:c r="G72" s="111"/>
      <x:c r="H72" s="111"/>
      <x:c r="I72" s="143" t="str">
        <x:f>IF(OR(A72="",B72=""),"",SUM(D72:H72))</x:f>
      </x:c>
      <x:c r="J72" s="85"/>
      <x:c r="K72" s="85"/>
      <x:c r="L72" s="85"/>
      <x:c r="M72" s="85"/>
      <x:c r="N72" s="85"/>
    </x:row>
    <x:row r="73">
      <x:c r="A73" s="85"/>
      <x:c r="B73" s="85"/>
      <x:c r="C73" s="112"/>
      <x:c r="D73" s="111"/>
      <x:c r="E73" s="111"/>
      <x:c r="F73" s="111"/>
      <x:c r="G73" s="111"/>
      <x:c r="H73" s="111"/>
      <x:c r="I73" s="143" t="str">
        <x:f>IF(OR(A73="",B73=""),"",SUM(D73:H73))</x:f>
      </x:c>
      <x:c r="J73" s="85"/>
      <x:c r="K73" s="85"/>
      <x:c r="L73" s="85"/>
      <x:c r="M73" s="85"/>
      <x:c r="N73" s="85"/>
    </x:row>
    <x:row r="74">
      <x:c r="A74" s="85"/>
      <x:c r="B74" s="85"/>
      <x:c r="C74" s="112"/>
      <x:c r="D74" s="111"/>
      <x:c r="E74" s="111"/>
      <x:c r="F74" s="111"/>
      <x:c r="G74" s="111"/>
      <x:c r="H74" s="111"/>
      <x:c r="I74" s="143" t="str">
        <x:f>IF(OR(A74="",B74=""),"",SUM(D74:H74))</x:f>
      </x:c>
      <x:c r="J74" s="85"/>
      <x:c r="K74" s="85"/>
      <x:c r="L74" s="85"/>
      <x:c r="M74" s="85"/>
      <x:c r="N74" s="85"/>
    </x:row>
    <x:row r="75">
      <x:c r="A75" s="85"/>
      <x:c r="B75" s="85"/>
      <x:c r="C75" s="112"/>
      <x:c r="D75" s="111"/>
      <x:c r="E75" s="111"/>
      <x:c r="F75" s="111"/>
      <x:c r="G75" s="111"/>
      <x:c r="H75" s="111"/>
      <x:c r="I75" s="143" t="str">
        <x:f>IF(OR(A75="",B75=""),"",SUM(D75:H75))</x:f>
      </x:c>
      <x:c r="J75" s="85"/>
      <x:c r="K75" s="85"/>
      <x:c r="L75" s="85"/>
      <x:c r="M75" s="85"/>
      <x:c r="N75" s="85"/>
    </x:row>
    <x:row r="76">
      <x:c r="A76" s="85"/>
      <x:c r="B76" s="85"/>
      <x:c r="C76" s="112"/>
      <x:c r="D76" s="111"/>
      <x:c r="E76" s="111"/>
      <x:c r="F76" s="111"/>
      <x:c r="G76" s="111"/>
      <x:c r="H76" s="111"/>
      <x:c r="I76" s="143" t="str">
        <x:f>IF(OR(A76="",B76=""),"",SUM(D76:H76))</x:f>
      </x:c>
      <x:c r="J76" s="85"/>
      <x:c r="K76" s="85"/>
      <x:c r="L76" s="85"/>
      <x:c r="M76" s="85"/>
      <x:c r="N76" s="85"/>
    </x:row>
    <x:row r="77">
      <x:c r="A77" s="85"/>
      <x:c r="B77" s="85"/>
      <x:c r="C77" s="112"/>
      <x:c r="D77" s="111"/>
      <x:c r="E77" s="111"/>
      <x:c r="F77" s="111"/>
      <x:c r="G77" s="111"/>
      <x:c r="H77" s="111"/>
      <x:c r="I77" s="143" t="str">
        <x:f>IF(OR(A77="",B77=""),"",SUM(D77:H77))</x:f>
      </x:c>
      <x:c r="J77" s="85"/>
      <x:c r="K77" s="85"/>
      <x:c r="L77" s="85"/>
      <x:c r="M77" s="85"/>
      <x:c r="N77" s="85"/>
    </x:row>
    <x:row r="78">
      <x:c r="A78" s="85"/>
      <x:c r="B78" s="85"/>
      <x:c r="C78" s="112"/>
      <x:c r="D78" s="111"/>
      <x:c r="E78" s="111"/>
      <x:c r="F78" s="111"/>
      <x:c r="G78" s="111"/>
      <x:c r="H78" s="111"/>
      <x:c r="I78" s="143" t="str">
        <x:f>IF(OR(A78="",B78=""),"",SUM(D78:H78))</x:f>
      </x:c>
      <x:c r="J78" s="85"/>
      <x:c r="K78" s="85"/>
      <x:c r="L78" s="85"/>
      <x:c r="M78" s="85"/>
      <x:c r="N78" s="85"/>
    </x:row>
    <x:row r="79">
      <x:c r="A79" s="85"/>
      <x:c r="B79" s="85"/>
      <x:c r="C79" s="112"/>
      <x:c r="D79" s="111"/>
      <x:c r="E79" s="111"/>
      <x:c r="F79" s="111"/>
      <x:c r="G79" s="111"/>
      <x:c r="H79" s="111"/>
      <x:c r="I79" s="143" t="str">
        <x:f>IF(OR(A79="",B79=""),"",SUM(D79:H79))</x:f>
      </x:c>
      <x:c r="J79" s="85"/>
      <x:c r="K79" s="85"/>
      <x:c r="L79" s="85"/>
      <x:c r="M79" s="85"/>
      <x:c r="N79" s="85"/>
    </x:row>
    <x:row r="80">
      <x:c r="A80" s="85"/>
      <x:c r="B80" s="85"/>
      <x:c r="C80" s="112"/>
      <x:c r="D80" s="111"/>
      <x:c r="E80" s="111"/>
      <x:c r="F80" s="111"/>
      <x:c r="G80" s="111"/>
      <x:c r="H80" s="111"/>
      <x:c r="I80" s="143" t="str">
        <x:f>IF(OR(A80="",B80=""),"",SUM(D80:H80))</x:f>
      </x:c>
      <x:c r="J80" s="85"/>
      <x:c r="K80" s="85"/>
      <x:c r="L80" s="85"/>
      <x:c r="M80" s="85"/>
      <x:c r="N80" s="85"/>
    </x:row>
    <x:row r="81">
      <x:c r="A81" s="85"/>
      <x:c r="B81" s="85"/>
      <x:c r="C81" s="112"/>
      <x:c r="D81" s="111"/>
      <x:c r="E81" s="111"/>
      <x:c r="F81" s="111"/>
      <x:c r="G81" s="111"/>
      <x:c r="H81" s="111"/>
      <x:c r="I81" s="143" t="str">
        <x:f>IF(OR(A81="",B81=""),"",SUM(D81:H81))</x:f>
      </x:c>
      <x:c r="J81" s="85"/>
      <x:c r="K81" s="85"/>
      <x:c r="L81" s="85"/>
      <x:c r="M81" s="85"/>
      <x:c r="N81" s="85"/>
    </x:row>
    <x:row r="82">
      <x:c r="A82" s="85"/>
      <x:c r="B82" s="85"/>
      <x:c r="C82" s="112"/>
      <x:c r="D82" s="111"/>
      <x:c r="E82" s="111"/>
      <x:c r="F82" s="111"/>
      <x:c r="G82" s="111"/>
      <x:c r="H82" s="111"/>
      <x:c r="I82" s="143" t="str">
        <x:f>IF(OR(A82="",B82=""),"",SUM(D82:H82))</x:f>
      </x:c>
      <x:c r="J82" s="85"/>
      <x:c r="K82" s="85"/>
      <x:c r="L82" s="85"/>
      <x:c r="M82" s="85"/>
      <x:c r="N82" s="85"/>
    </x:row>
    <x:row r="83">
      <x:c r="A83" s="85"/>
      <x:c r="B83" s="85"/>
      <x:c r="C83" s="112"/>
      <x:c r="D83" s="111"/>
      <x:c r="E83" s="111"/>
      <x:c r="F83" s="111"/>
      <x:c r="G83" s="111"/>
      <x:c r="H83" s="111"/>
      <x:c r="I83" s="143" t="str">
        <x:f>IF(OR(A83="",B83=""),"",SUM(D83:H83))</x:f>
      </x:c>
      <x:c r="J83" s="85"/>
      <x:c r="K83" s="85"/>
      <x:c r="L83" s="85"/>
      <x:c r="M83" s="85"/>
      <x:c r="N83" s="85"/>
    </x:row>
    <x:row r="84">
      <x:c r="A84" s="85"/>
      <x:c r="B84" s="85"/>
      <x:c r="C84" s="112"/>
      <x:c r="D84" s="111"/>
      <x:c r="E84" s="111"/>
      <x:c r="F84" s="111"/>
      <x:c r="G84" s="111"/>
      <x:c r="H84" s="111"/>
      <x:c r="I84" s="143" t="str">
        <x:f>IF(OR(A84="",B84=""),"",SUM(D84:H84))</x:f>
      </x:c>
      <x:c r="J84" s="85"/>
      <x:c r="K84" s="85"/>
      <x:c r="L84" s="85"/>
      <x:c r="M84" s="85"/>
      <x:c r="N84" s="85"/>
    </x:row>
    <x:row r="85">
      <x:c r="A85" s="85"/>
      <x:c r="B85" s="85"/>
      <x:c r="C85" s="112"/>
      <x:c r="D85" s="111"/>
      <x:c r="E85" s="111"/>
      <x:c r="F85" s="111"/>
      <x:c r="G85" s="111"/>
      <x:c r="H85" s="111"/>
      <x:c r="I85" s="143" t="str">
        <x:f>IF(OR(A85="",B85=""),"",SUM(D85:H85))</x:f>
      </x:c>
      <x:c r="J85" s="85"/>
      <x:c r="K85" s="85"/>
      <x:c r="L85" s="85"/>
      <x:c r="M85" s="85"/>
      <x:c r="N85" s="85"/>
    </x:row>
    <x:row r="86">
      <x:c r="A86" s="85"/>
      <x:c r="B86" s="85"/>
      <x:c r="C86" s="112"/>
      <x:c r="D86" s="111"/>
      <x:c r="E86" s="111"/>
      <x:c r="F86" s="111"/>
      <x:c r="G86" s="111"/>
      <x:c r="H86" s="111"/>
      <x:c r="I86" s="143" t="str">
        <x:f>IF(OR(A86="",B86=""),"",SUM(D86:H86))</x:f>
      </x:c>
      <x:c r="J86" s="85"/>
      <x:c r="K86" s="85"/>
      <x:c r="L86" s="85"/>
      <x:c r="M86" s="85"/>
      <x:c r="N86" s="85"/>
    </x:row>
    <x:row r="87">
      <x:c r="A87" s="85"/>
      <x:c r="B87" s="85"/>
      <x:c r="C87" s="112"/>
      <x:c r="D87" s="111"/>
      <x:c r="E87" s="111"/>
      <x:c r="F87" s="111"/>
      <x:c r="G87" s="111"/>
      <x:c r="H87" s="111"/>
      <x:c r="I87" s="143" t="str">
        <x:f>IF(OR(A87="",B87=""),"",SUM(D87:H87))</x:f>
      </x:c>
      <x:c r="J87" s="85"/>
      <x:c r="K87" s="85"/>
      <x:c r="L87" s="85"/>
      <x:c r="M87" s="85"/>
      <x:c r="N87" s="85"/>
    </x:row>
    <x:row r="88">
      <x:c r="A88" s="85"/>
      <x:c r="B88" s="85"/>
      <x:c r="C88" s="112"/>
      <x:c r="D88" s="111"/>
      <x:c r="E88" s="111"/>
      <x:c r="F88" s="111"/>
      <x:c r="G88" s="111"/>
      <x:c r="H88" s="111"/>
      <x:c r="I88" s="143" t="str">
        <x:f>IF(OR(A88="",B88=""),"",SUM(D88:H88))</x:f>
      </x:c>
      <x:c r="J88" s="85"/>
      <x:c r="K88" s="85"/>
      <x:c r="L88" s="85"/>
      <x:c r="M88" s="85"/>
      <x:c r="N88" s="85"/>
    </x:row>
    <x:row r="89">
      <x:c r="A89" s="85"/>
      <x:c r="B89" s="85"/>
      <x:c r="C89" s="112"/>
      <x:c r="D89" s="111"/>
      <x:c r="E89" s="111"/>
      <x:c r="F89" s="111"/>
      <x:c r="G89" s="111"/>
      <x:c r="H89" s="111"/>
      <x:c r="I89" s="143" t="str">
        <x:f>IF(OR(A89="",B89=""),"",SUM(D89:H89))</x:f>
      </x:c>
      <x:c r="J89" s="85"/>
      <x:c r="K89" s="85"/>
      <x:c r="L89" s="85"/>
      <x:c r="M89" s="85"/>
      <x:c r="N89" s="85"/>
    </x:row>
    <x:row r="90">
      <x:c r="A90" s="85"/>
      <x:c r="B90" s="85"/>
      <x:c r="C90" s="112"/>
      <x:c r="D90" s="111"/>
      <x:c r="E90" s="111"/>
      <x:c r="F90" s="111"/>
      <x:c r="G90" s="111"/>
      <x:c r="H90" s="111"/>
      <x:c r="I90" s="143" t="str">
        <x:f>IF(OR(A90="",B90=""),"",SUM(D90:H90))</x:f>
      </x:c>
      <x:c r="J90" s="85"/>
      <x:c r="K90" s="85"/>
      <x:c r="L90" s="85"/>
      <x:c r="M90" s="85"/>
      <x:c r="N90" s="85"/>
    </x:row>
    <x:row r="91">
      <x:c r="A91" s="85"/>
      <x:c r="B91" s="85"/>
      <x:c r="C91" s="112"/>
      <x:c r="D91" s="111"/>
      <x:c r="E91" s="111"/>
      <x:c r="F91" s="111"/>
      <x:c r="G91" s="111"/>
      <x:c r="H91" s="111"/>
      <x:c r="I91" s="143" t="str">
        <x:f>IF(OR(A91="",B91=""),"",SUM(D91:H91))</x:f>
      </x:c>
      <x:c r="J91" s="85"/>
      <x:c r="K91" s="85"/>
      <x:c r="L91" s="85"/>
      <x:c r="M91" s="85"/>
      <x:c r="N91" s="85"/>
    </x:row>
    <x:row r="92">
      <x:c r="A92" s="85"/>
      <x:c r="B92" s="85"/>
      <x:c r="C92" s="112"/>
      <x:c r="D92" s="111"/>
      <x:c r="E92" s="111"/>
      <x:c r="F92" s="111"/>
      <x:c r="G92" s="111"/>
      <x:c r="H92" s="111"/>
      <x:c r="I92" s="143" t="str">
        <x:f>IF(OR(A92="",B92=""),"",SUM(D92:H92))</x:f>
      </x:c>
      <x:c r="J92" s="85"/>
      <x:c r="K92" s="85"/>
      <x:c r="L92" s="85"/>
      <x:c r="M92" s="85"/>
      <x:c r="N92" s="85"/>
    </x:row>
    <x:row r="93">
      <x:c r="A93" s="85"/>
      <x:c r="B93" s="85"/>
      <x:c r="C93" s="112"/>
      <x:c r="D93" s="111"/>
      <x:c r="E93" s="111"/>
      <x:c r="F93" s="111"/>
      <x:c r="G93" s="111"/>
      <x:c r="H93" s="111"/>
      <x:c r="I93" s="143" t="str">
        <x:f>IF(OR(A93="",B93=""),"",SUM(D93:H93))</x:f>
      </x:c>
      <x:c r="J93" s="85"/>
      <x:c r="K93" s="85"/>
      <x:c r="L93" s="85"/>
      <x:c r="M93" s="85"/>
      <x:c r="N93" s="85"/>
    </x:row>
    <x:row r="94">
      <x:c r="A94" s="85"/>
      <x:c r="B94" s="85"/>
      <x:c r="C94" s="112"/>
      <x:c r="D94" s="111"/>
      <x:c r="E94" s="111"/>
      <x:c r="F94" s="111"/>
      <x:c r="G94" s="111"/>
      <x:c r="H94" s="111"/>
      <x:c r="I94" s="143" t="str">
        <x:f>IF(OR(A94="",B94=""),"",SUM(D94:H94))</x:f>
      </x:c>
      <x:c r="J94" s="85"/>
      <x:c r="K94" s="85"/>
      <x:c r="L94" s="85"/>
      <x:c r="M94" s="85"/>
      <x:c r="N94" s="85"/>
    </x:row>
    <x:row r="95">
      <x:c r="A95" s="85"/>
      <x:c r="B95" s="85"/>
      <x:c r="C95" s="112"/>
      <x:c r="D95" s="111"/>
      <x:c r="E95" s="111"/>
      <x:c r="F95" s="111"/>
      <x:c r="G95" s="111"/>
      <x:c r="H95" s="111"/>
      <x:c r="I95" s="143" t="str">
        <x:f>IF(OR(A95="",B95=""),"",SUM(D95:H95))</x:f>
      </x:c>
      <x:c r="J95" s="85"/>
      <x:c r="K95" s="85"/>
      <x:c r="L95" s="85"/>
      <x:c r="M95" s="85"/>
      <x:c r="N95" s="85"/>
    </x:row>
    <x:row r="96">
      <x:c r="A96" s="85"/>
      <x:c r="B96" s="85"/>
      <x:c r="C96" s="112"/>
      <x:c r="D96" s="111"/>
      <x:c r="E96" s="111"/>
      <x:c r="F96" s="111"/>
      <x:c r="G96" s="111"/>
      <x:c r="H96" s="111"/>
      <x:c r="I96" s="143" t="str">
        <x:f>IF(OR(A96="",B96=""),"",SUM(D96:H96))</x:f>
      </x:c>
      <x:c r="J96" s="85"/>
      <x:c r="K96" s="85"/>
      <x:c r="L96" s="85"/>
      <x:c r="M96" s="85"/>
      <x:c r="N96" s="85"/>
    </x:row>
    <x:row r="97">
      <x:c r="A97" s="85"/>
      <x:c r="B97" s="85"/>
      <x:c r="C97" s="112"/>
      <x:c r="D97" s="111"/>
      <x:c r="E97" s="111"/>
      <x:c r="F97" s="111"/>
      <x:c r="G97" s="111"/>
      <x:c r="H97" s="111"/>
      <x:c r="I97" s="143" t="str">
        <x:f>IF(OR(A97="",B97=""),"",SUM(D97:H97))</x:f>
      </x:c>
      <x:c r="J97" s="85"/>
      <x:c r="K97" s="85"/>
      <x:c r="L97" s="85"/>
      <x:c r="M97" s="85"/>
      <x:c r="N97" s="85"/>
    </x:row>
    <x:row r="98">
      <x:c r="A98" s="85"/>
      <x:c r="B98" s="85"/>
      <x:c r="C98" s="112"/>
      <x:c r="D98" s="111"/>
      <x:c r="E98" s="111"/>
      <x:c r="F98" s="111"/>
      <x:c r="G98" s="111"/>
      <x:c r="H98" s="111"/>
      <x:c r="I98" s="143" t="str">
        <x:f>IF(OR(A98="",B98=""),"",SUM(D98:H98))</x:f>
      </x:c>
      <x:c r="J98" s="85"/>
      <x:c r="K98" s="85"/>
      <x:c r="L98" s="85"/>
      <x:c r="M98" s="85"/>
      <x:c r="N98" s="85"/>
    </x:row>
    <x:row r="99">
      <x:c r="A99" s="85"/>
      <x:c r="B99" s="85"/>
      <x:c r="C99" s="112"/>
      <x:c r="D99" s="111"/>
      <x:c r="E99" s="111"/>
      <x:c r="F99" s="111"/>
      <x:c r="G99" s="111"/>
      <x:c r="H99" s="111"/>
      <x:c r="I99" s="143" t="str">
        <x:f>IF(OR(A99="",B99=""),"",SUM(D99:H99))</x:f>
      </x:c>
      <x:c r="J99" s="85"/>
      <x:c r="K99" s="85"/>
      <x:c r="L99" s="85"/>
      <x:c r="M99" s="85"/>
      <x:c r="N99" s="85"/>
    </x:row>
    <x:row r="100">
      <x:c r="A100" s="85"/>
      <x:c r="B100" s="85"/>
      <x:c r="C100" s="112"/>
      <x:c r="D100" s="111"/>
      <x:c r="E100" s="111"/>
      <x:c r="F100" s="111"/>
      <x:c r="G100" s="111"/>
      <x:c r="H100" s="111"/>
      <x:c r="I100" s="143" t="str">
        <x:f>IF(OR(A100="",B100=""),"",SUM(D100:H100))</x:f>
      </x:c>
      <x:c r="J100" s="85"/>
      <x:c r="K100" s="85"/>
      <x:c r="L100" s="85"/>
      <x:c r="M100" s="85"/>
      <x:c r="N100" s="85"/>
    </x:row>
    <x:row r="101">
      <x:c r="A101" s="85"/>
      <x:c r="B101" s="85"/>
      <x:c r="C101" s="112"/>
      <x:c r="D101" s="111"/>
      <x:c r="E101" s="111"/>
      <x:c r="F101" s="111"/>
      <x:c r="G101" s="111"/>
      <x:c r="H101" s="111"/>
      <x:c r="I101" s="143" t="str">
        <x:f>IF(OR(A101="",B101=""),"",SUM(D101:H101))</x:f>
      </x:c>
      <x:c r="J101" s="85"/>
      <x:c r="K101" s="85"/>
      <x:c r="L101" s="85"/>
      <x:c r="M101" s="85"/>
      <x:c r="N101" s="85"/>
    </x:row>
  </x:sheetData>
  <x:dataValidations count="1">
    <x:dataValidation type="list" sqref="J2:J101">
      <x:formula1>"Draft,Active,Superseded"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835cefb6fd1463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6" hidden="0" customWidth="1"/>
    <x:col min="4" max="4" width="21" hidden="0" customWidth="1"/>
    <x:col min="5" max="5" width="17" hidden="0" customWidth="1"/>
    <x:col min="6" max="6" width="23" hidden="0" customWidth="1"/>
    <x:col min="7" max="7" width="44" hidden="0" customWidth="1"/>
    <x:col min="8" max="8" width="22" hidden="0" customWidth="1"/>
    <x:col min="9" max="9" width="19" hidden="0" customWidth="1"/>
    <x:col min="10" max="10" width="19" hidden="0" customWidth="1"/>
    <x:col min="11" max="11" width="21" hidden="0" customWidth="1"/>
    <x:col min="12" max="12" width="18" hidden="0" customWidth="1"/>
    <x:col min="13" max="13" width="36" hidden="0" customWidth="1"/>
    <x:col min="14" max="14" width="16" hidden="0" customWidth="1"/>
  </x:cols>
  <x:sheetData>
    <x:row r="1" ht="48" customHeight="1">
      <x:c r="A1" s="141" t="str">
        <x:v>Event ID</x:v>
      </x:c>
      <x:c r="B1" s="141" t="str">
        <x:v>Change ID</x:v>
      </x:c>
      <x:c r="C1" s="141" t="str">
        <x:v>Event date</x:v>
      </x:c>
      <x:c r="D1" s="141" t="str">
        <x:v>Event type</x:v>
      </x:c>
      <x:c r="E1" s="141" t="str">
        <x:v>Direction</x:v>
      </x:c>
      <x:c r="F1" s="141" t="str">
        <x:v>Source reference</x:v>
      </x:c>
      <x:c r="G1" s="141" t="str">
        <x:v>Factual summary</x:v>
      </x:c>
      <x:c r="H1" s="141" t="str">
        <x:v>Linked price revision</x:v>
      </x:c>
      <x:c r="I1" s="141" t="str">
        <x:v>Decision result</x:v>
      </x:c>
      <x:c r="J1" s="141" t="str">
        <x:v>Decision amount CAD</x:v>
      </x:c>
      <x:c r="K1" s="141" t="str">
        <x:v>Decision reference</x:v>
      </x:c>
      <x:c r="L1" s="141" t="str">
        <x:v>Recorded by</x:v>
      </x:c>
      <x:c r="M1" s="141" t="str">
        <x:v>Next action</x:v>
      </x:c>
      <x:c r="N1" s="141" t="str">
        <x:v>Target date</x:v>
      </x:c>
    </x:row>
    <x:row r="2" ht="46" customHeight="1">
      <x:c r="A2" s="85" t="str">
        <x:v>EVT-017-01</x:v>
      </x:c>
      <x:c r="B2" s="85" t="str">
        <x:v>CHG-017</x:v>
      </x:c>
      <x:c r="C2" s="112" t="n">
        <x:v>46237</x:v>
      </x:c>
      <x:c r="D2" s="85" t="str">
        <x:v>Technical question</x:v>
      </x:c>
      <x:c r="E2" s="85" t="str">
        <x:v>Received</x:v>
      </x:c>
      <x:c r="F2" s="85" t="str">
        <x:v>RFI-041</x:v>
      </x:c>
      <x:c r="G2" s="85" t="str">
        <x:v>Level 3 routing conflict reported</x:v>
      </x:c>
      <x:c r="H2" s="85"/>
      <x:c r="I2" s="85"/>
      <x:c r="J2" s="111"/>
      <x:c r="K2" s="85"/>
      <x:c r="L2" s="85" t="str">
        <x:v>M. Tremblay</x:v>
      </x:c>
      <x:c r="M2" s="85" t="str">
        <x:v>Obtain written direction</x:v>
      </x:c>
      <x:c r="N2" s="112" t="n">
        <x:v>46239</x:v>
      </x:c>
    </x:row>
    <x:row r="3" ht="46" customHeight="1">
      <x:c r="A3" s="85" t="str">
        <x:v>EVT-017-02</x:v>
      </x:c>
      <x:c r="B3" s="85" t="str">
        <x:v>CHG-017</x:v>
      </x:c>
      <x:c r="C3" s="112" t="n">
        <x:v>46239</x:v>
      </x:c>
      <x:c r="D3" s="85" t="str">
        <x:v>Direction</x:v>
      </x:c>
      <x:c r="E3" s="85" t="str">
        <x:v>Received</x:v>
      </x:c>
      <x:c r="F3" s="85" t="str">
        <x:v>WD-014</x:v>
      </x:c>
      <x:c r="G3" s="85" t="str">
        <x:v>Pipe reroute requested in writing</x:v>
      </x:c>
      <x:c r="H3" s="85"/>
      <x:c r="I3" s="85"/>
      <x:c r="J3" s="111"/>
      <x:c r="K3" s="85"/>
      <x:c r="L3" s="85" t="str">
        <x:v>M. Tremblay</x:v>
      </x:c>
      <x:c r="M3" s="85" t="str">
        <x:v>Prepare the price</x:v>
      </x:c>
      <x:c r="N3" s="112" t="n">
        <x:v>46242</x:v>
      </x:c>
    </x:row>
    <x:row r="4" ht="46" customHeight="1">
      <x:c r="A4" s="85" t="str">
        <x:v>EVT-017-03</x:v>
      </x:c>
      <x:c r="B4" s="85" t="str">
        <x:v>CHG-017</x:v>
      </x:c>
      <x:c r="C4" s="112" t="n">
        <x:v>46242</x:v>
      </x:c>
      <x:c r="D4" s="85" t="str">
        <x:v>Price submitted</x:v>
      </x:c>
      <x:c r="E4" s="85" t="str">
        <x:v>Sent</x:v>
      </x:c>
      <x:c r="F4" s="85" t="str">
        <x:v>EST-017-R1</x:v>
      </x:c>
      <x:c r="G4" s="85" t="str">
        <x:v>Revision R1 submitted</x:v>
      </x:c>
      <x:c r="H4" s="85" t="str">
        <x:v>CHG-017-R1</x:v>
      </x:c>
      <x:c r="I4" s="85" t="str">
        <x:v>In negotiation</x:v>
      </x:c>
      <x:c r="J4" s="111" t="n">
        <x:v>17000</x:v>
      </x:c>
      <x:c r="K4" s="85"/>
      <x:c r="L4" s="85" t="str">
        <x:v>M. Tremblay</x:v>
      </x:c>
      <x:c r="M4" s="85" t="str">
        <x:v>Revise after discussion</x:v>
      </x:c>
      <x:c r="N4" s="112" t="n">
        <x:v>46249</x:v>
      </x:c>
    </x:row>
    <x:row r="5" ht="46" customHeight="1">
      <x:c r="A5" s="85" t="str">
        <x:v>EVT-017-04</x:v>
      </x:c>
      <x:c r="B5" s="85" t="str">
        <x:v>CHG-017</x:v>
      </x:c>
      <x:c r="C5" s="112" t="n">
        <x:v>46249</x:v>
      </x:c>
      <x:c r="D5" s="85" t="str">
        <x:v>Revised price</x:v>
      </x:c>
      <x:c r="E5" s="85" t="str">
        <x:v>Sent</x:v>
      </x:c>
      <x:c r="F5" s="85" t="str">
        <x:v>EST-017-R2</x:v>
      </x:c>
      <x:c r="G5" s="85" t="str">
        <x:v>Revision R2 submitted</x:v>
      </x:c>
      <x:c r="H5" s="85" t="str">
        <x:v>CHG-017-R2</x:v>
      </x:c>
      <x:c r="I5" s="85" t="str">
        <x:v>Pending decision</x:v>
      </x:c>
      <x:c r="J5" s="111" t="n">
        <x:v>15400</x:v>
      </x:c>
      <x:c r="K5" s="85"/>
      <x:c r="L5" s="85" t="str">
        <x:v>M. Tremblay</x:v>
      </x:c>
      <x:c r="M5" s="85" t="str">
        <x:v>Obtain the written decision</x:v>
      </x:c>
      <x:c r="N5" s="112" t="n">
        <x:v>46255</x:v>
      </x:c>
    </x:row>
    <x:row r="6" ht="46" customHeight="1">
      <x:c r="A6" s="85" t="str">
        <x:v>EVT-017-05</x:v>
      </x:c>
      <x:c r="B6" s="85" t="str">
        <x:v>CHG-017</x:v>
      </x:c>
      <x:c r="C6" s="112" t="n">
        <x:v>46255</x:v>
      </x:c>
      <x:c r="D6" s="85" t="str">
        <x:v>Decision</x:v>
      </x:c>
      <x:c r="E6" s="85" t="str">
        <x:v>Received</x:v>
      </x:c>
      <x:c r="F6" s="85" t="str">
        <x:v>CO-012</x:v>
      </x:c>
      <x:c r="G6" s="85" t="str">
        <x:v>Revision R2 approved per the received reference</x:v>
      </x:c>
      <x:c r="H6" s="85" t="str">
        <x:v>CHG-017-R2</x:v>
      </x:c>
      <x:c r="I6" s="85" t="str">
        <x:v>Approved</x:v>
      </x:c>
      <x:c r="J6" s="111" t="n">
        <x:v>15400</x:v>
      </x:c>
      <x:c r="K6" s="85" t="str">
        <x:v>CO-012</x:v>
      </x:c>
      <x:c r="L6" s="85" t="str">
        <x:v>S. Nguyen</x:v>
      </x:c>
      <x:c r="M6" s="85" t="str">
        <x:v>Create the billing link</x:v>
      </x:c>
      <x:c r="N6" s="112" t="n">
        <x:v>46256</x:v>
      </x:c>
    </x:row>
    <x:row r="7" ht="46" customHeight="1">
      <x:c r="A7" s="85" t="str">
        <x:v>EVT-018-01</x:v>
      </x:c>
      <x:c r="B7" s="85" t="str">
        <x:v>CHG-018</x:v>
      </x:c>
      <x:c r="C7" s="112" t="n">
        <x:v>46252</x:v>
      </x:c>
      <x:c r="D7" s="85" t="str">
        <x:v>Site instruction</x:v>
      </x:c>
      <x:c r="E7" s="85" t="str">
        <x:v>Received</x:v>
      </x:c>
      <x:c r="F7" s="85" t="str">
        <x:v>SI-028</x:v>
      </x:c>
      <x:c r="G7" s="85" t="str">
        <x:v>Seismic supports require clarification</x:v>
      </x:c>
      <x:c r="H7" s="85"/>
      <x:c r="I7" s="85"/>
      <x:c r="J7" s="111"/>
      <x:c r="K7" s="85"/>
      <x:c r="L7" s="85" t="str">
        <x:v>S. Nguyen</x:v>
      </x:c>
      <x:c r="M7" s="85" t="str">
        <x:v>Clarify the scope</x:v>
      </x:c>
      <x:c r="N7" s="112" t="n">
        <x:v>46254</x:v>
      </x:c>
    </x:row>
    <x:row r="8">
      <x:c r="A8" s="85"/>
      <x:c r="B8" s="85"/>
      <x:c r="C8" s="112"/>
      <x:c r="D8" s="85"/>
      <x:c r="E8" s="85"/>
      <x:c r="F8" s="85"/>
      <x:c r="G8" s="85"/>
      <x:c r="H8" s="85"/>
      <x:c r="I8" s="85"/>
      <x:c r="J8" s="111"/>
      <x:c r="K8" s="85"/>
      <x:c r="L8" s="85"/>
      <x:c r="M8" s="85"/>
      <x:c r="N8" s="112"/>
    </x:row>
    <x:row r="9">
      <x:c r="A9" s="85"/>
      <x:c r="B9" s="85"/>
      <x:c r="C9" s="112"/>
      <x:c r="D9" s="85"/>
      <x:c r="E9" s="85"/>
      <x:c r="F9" s="85"/>
      <x:c r="G9" s="85"/>
      <x:c r="H9" s="85"/>
      <x:c r="I9" s="85"/>
      <x:c r="J9" s="111"/>
      <x:c r="K9" s="85"/>
      <x:c r="L9" s="85"/>
      <x:c r="M9" s="85"/>
      <x:c r="N9" s="112"/>
    </x:row>
    <x:row r="10">
      <x:c r="A10" s="85"/>
      <x:c r="B10" s="85"/>
      <x:c r="C10" s="112"/>
      <x:c r="D10" s="85"/>
      <x:c r="E10" s="85"/>
      <x:c r="F10" s="85"/>
      <x:c r="G10" s="85"/>
      <x:c r="H10" s="85"/>
      <x:c r="I10" s="85"/>
      <x:c r="J10" s="111"/>
      <x:c r="K10" s="85"/>
      <x:c r="L10" s="85"/>
      <x:c r="M10" s="85"/>
      <x:c r="N10" s="112"/>
    </x:row>
    <x:row r="11">
      <x:c r="A11" s="85"/>
      <x:c r="B11" s="85"/>
      <x:c r="C11" s="112"/>
      <x:c r="D11" s="85"/>
      <x:c r="E11" s="85"/>
      <x:c r="F11" s="85"/>
      <x:c r="G11" s="85"/>
      <x:c r="H11" s="85"/>
      <x:c r="I11" s="85"/>
      <x:c r="J11" s="111"/>
      <x:c r="K11" s="85"/>
      <x:c r="L11" s="85"/>
      <x:c r="M11" s="85"/>
      <x:c r="N11" s="112"/>
    </x:row>
    <x:row r="12">
      <x:c r="A12" s="85"/>
      <x:c r="B12" s="85"/>
      <x:c r="C12" s="112"/>
      <x:c r="D12" s="85"/>
      <x:c r="E12" s="85"/>
      <x:c r="F12" s="85"/>
      <x:c r="G12" s="85"/>
      <x:c r="H12" s="85"/>
      <x:c r="I12" s="85"/>
      <x:c r="J12" s="111"/>
      <x:c r="K12" s="85"/>
      <x:c r="L12" s="85"/>
      <x:c r="M12" s="85"/>
      <x:c r="N12" s="112"/>
    </x:row>
    <x:row r="13">
      <x:c r="A13" s="85"/>
      <x:c r="B13" s="85"/>
      <x:c r="C13" s="112"/>
      <x:c r="D13" s="85"/>
      <x:c r="E13" s="85"/>
      <x:c r="F13" s="85"/>
      <x:c r="G13" s="85"/>
      <x:c r="H13" s="85"/>
      <x:c r="I13" s="85"/>
      <x:c r="J13" s="111"/>
      <x:c r="K13" s="85"/>
      <x:c r="L13" s="85"/>
      <x:c r="M13" s="85"/>
      <x:c r="N13" s="112"/>
    </x:row>
    <x:row r="14">
      <x:c r="A14" s="85"/>
      <x:c r="B14" s="85"/>
      <x:c r="C14" s="112"/>
      <x:c r="D14" s="85"/>
      <x:c r="E14" s="85"/>
      <x:c r="F14" s="85"/>
      <x:c r="G14" s="85"/>
      <x:c r="H14" s="85"/>
      <x:c r="I14" s="85"/>
      <x:c r="J14" s="111"/>
      <x:c r="K14" s="85"/>
      <x:c r="L14" s="85"/>
      <x:c r="M14" s="85"/>
      <x:c r="N14" s="112"/>
    </x:row>
    <x:row r="15">
      <x:c r="A15" s="85"/>
      <x:c r="B15" s="85"/>
      <x:c r="C15" s="112"/>
      <x:c r="D15" s="85"/>
      <x:c r="E15" s="85"/>
      <x:c r="F15" s="85"/>
      <x:c r="G15" s="85"/>
      <x:c r="H15" s="85"/>
      <x:c r="I15" s="85"/>
      <x:c r="J15" s="111"/>
      <x:c r="K15" s="85"/>
      <x:c r="L15" s="85"/>
      <x:c r="M15" s="85"/>
      <x:c r="N15" s="112"/>
    </x:row>
    <x:row r="16">
      <x:c r="A16" s="85"/>
      <x:c r="B16" s="85"/>
      <x:c r="C16" s="112"/>
      <x:c r="D16" s="85"/>
      <x:c r="E16" s="85"/>
      <x:c r="F16" s="85"/>
      <x:c r="G16" s="85"/>
      <x:c r="H16" s="85"/>
      <x:c r="I16" s="85"/>
      <x:c r="J16" s="111"/>
      <x:c r="K16" s="85"/>
      <x:c r="L16" s="85"/>
      <x:c r="M16" s="85"/>
      <x:c r="N16" s="112"/>
    </x:row>
    <x:row r="17">
      <x:c r="A17" s="85"/>
      <x:c r="B17" s="85"/>
      <x:c r="C17" s="112"/>
      <x:c r="D17" s="85"/>
      <x:c r="E17" s="85"/>
      <x:c r="F17" s="85"/>
      <x:c r="G17" s="85"/>
      <x:c r="H17" s="85"/>
      <x:c r="I17" s="85"/>
      <x:c r="J17" s="111"/>
      <x:c r="K17" s="85"/>
      <x:c r="L17" s="85"/>
      <x:c r="M17" s="85"/>
      <x:c r="N17" s="112"/>
    </x:row>
    <x:row r="18">
      <x:c r="A18" s="85"/>
      <x:c r="B18" s="85"/>
      <x:c r="C18" s="112"/>
      <x:c r="D18" s="85"/>
      <x:c r="E18" s="85"/>
      <x:c r="F18" s="85"/>
      <x:c r="G18" s="85"/>
      <x:c r="H18" s="85"/>
      <x:c r="I18" s="85"/>
      <x:c r="J18" s="111"/>
      <x:c r="K18" s="85"/>
      <x:c r="L18" s="85"/>
      <x:c r="M18" s="85"/>
      <x:c r="N18" s="112"/>
    </x:row>
    <x:row r="19">
      <x:c r="A19" s="85"/>
      <x:c r="B19" s="85"/>
      <x:c r="C19" s="112"/>
      <x:c r="D19" s="85"/>
      <x:c r="E19" s="85"/>
      <x:c r="F19" s="85"/>
      <x:c r="G19" s="85"/>
      <x:c r="H19" s="85"/>
      <x:c r="I19" s="85"/>
      <x:c r="J19" s="111"/>
      <x:c r="K19" s="85"/>
      <x:c r="L19" s="85"/>
      <x:c r="M19" s="85"/>
      <x:c r="N19" s="112"/>
    </x:row>
    <x:row r="20">
      <x:c r="A20" s="85"/>
      <x:c r="B20" s="85"/>
      <x:c r="C20" s="112"/>
      <x:c r="D20" s="85"/>
      <x:c r="E20" s="85"/>
      <x:c r="F20" s="85"/>
      <x:c r="G20" s="85"/>
      <x:c r="H20" s="85"/>
      <x:c r="I20" s="85"/>
      <x:c r="J20" s="111"/>
      <x:c r="K20" s="85"/>
      <x:c r="L20" s="85"/>
      <x:c r="M20" s="85"/>
      <x:c r="N20" s="112"/>
    </x:row>
    <x:row r="21">
      <x:c r="A21" s="85"/>
      <x:c r="B21" s="85"/>
      <x:c r="C21" s="112"/>
      <x:c r="D21" s="85"/>
      <x:c r="E21" s="85"/>
      <x:c r="F21" s="85"/>
      <x:c r="G21" s="85"/>
      <x:c r="H21" s="85"/>
      <x:c r="I21" s="85"/>
      <x:c r="J21" s="111"/>
      <x:c r="K21" s="85"/>
      <x:c r="L21" s="85"/>
      <x:c r="M21" s="85"/>
      <x:c r="N21" s="112"/>
    </x:row>
    <x:row r="22">
      <x:c r="A22" s="85"/>
      <x:c r="B22" s="85"/>
      <x:c r="C22" s="112"/>
      <x:c r="D22" s="85"/>
      <x:c r="E22" s="85"/>
      <x:c r="F22" s="85"/>
      <x:c r="G22" s="85"/>
      <x:c r="H22" s="85"/>
      <x:c r="I22" s="85"/>
      <x:c r="J22" s="111"/>
      <x:c r="K22" s="85"/>
      <x:c r="L22" s="85"/>
      <x:c r="M22" s="85"/>
      <x:c r="N22" s="112"/>
    </x:row>
    <x:row r="23">
      <x:c r="A23" s="85"/>
      <x:c r="B23" s="85"/>
      <x:c r="C23" s="112"/>
      <x:c r="D23" s="85"/>
      <x:c r="E23" s="85"/>
      <x:c r="F23" s="85"/>
      <x:c r="G23" s="85"/>
      <x:c r="H23" s="85"/>
      <x:c r="I23" s="85"/>
      <x:c r="J23" s="111"/>
      <x:c r="K23" s="85"/>
      <x:c r="L23" s="85"/>
      <x:c r="M23" s="85"/>
      <x:c r="N23" s="112"/>
    </x:row>
    <x:row r="24">
      <x:c r="A24" s="85"/>
      <x:c r="B24" s="85"/>
      <x:c r="C24" s="112"/>
      <x:c r="D24" s="85"/>
      <x:c r="E24" s="85"/>
      <x:c r="F24" s="85"/>
      <x:c r="G24" s="85"/>
      <x:c r="H24" s="85"/>
      <x:c r="I24" s="85"/>
      <x:c r="J24" s="111"/>
      <x:c r="K24" s="85"/>
      <x:c r="L24" s="85"/>
      <x:c r="M24" s="85"/>
      <x:c r="N24" s="112"/>
    </x:row>
    <x:row r="25">
      <x:c r="A25" s="85"/>
      <x:c r="B25" s="85"/>
      <x:c r="C25" s="112"/>
      <x:c r="D25" s="85"/>
      <x:c r="E25" s="85"/>
      <x:c r="F25" s="85"/>
      <x:c r="G25" s="85"/>
      <x:c r="H25" s="85"/>
      <x:c r="I25" s="85"/>
      <x:c r="J25" s="111"/>
      <x:c r="K25" s="85"/>
      <x:c r="L25" s="85"/>
      <x:c r="M25" s="85"/>
      <x:c r="N25" s="112"/>
    </x:row>
    <x:row r="26">
      <x:c r="A26" s="85"/>
      <x:c r="B26" s="85"/>
      <x:c r="C26" s="112"/>
      <x:c r="D26" s="85"/>
      <x:c r="E26" s="85"/>
      <x:c r="F26" s="85"/>
      <x:c r="G26" s="85"/>
      <x:c r="H26" s="85"/>
      <x:c r="I26" s="85"/>
      <x:c r="J26" s="111"/>
      <x:c r="K26" s="85"/>
      <x:c r="L26" s="85"/>
      <x:c r="M26" s="85"/>
      <x:c r="N26" s="112"/>
    </x:row>
    <x:row r="27">
      <x:c r="A27" s="85"/>
      <x:c r="B27" s="85"/>
      <x:c r="C27" s="112"/>
      <x:c r="D27" s="85"/>
      <x:c r="E27" s="85"/>
      <x:c r="F27" s="85"/>
      <x:c r="G27" s="85"/>
      <x:c r="H27" s="85"/>
      <x:c r="I27" s="85"/>
      <x:c r="J27" s="111"/>
      <x:c r="K27" s="85"/>
      <x:c r="L27" s="85"/>
      <x:c r="M27" s="85"/>
      <x:c r="N27" s="112"/>
    </x:row>
    <x:row r="28">
      <x:c r="A28" s="85"/>
      <x:c r="B28" s="85"/>
      <x:c r="C28" s="112"/>
      <x:c r="D28" s="85"/>
      <x:c r="E28" s="85"/>
      <x:c r="F28" s="85"/>
      <x:c r="G28" s="85"/>
      <x:c r="H28" s="85"/>
      <x:c r="I28" s="85"/>
      <x:c r="J28" s="111"/>
      <x:c r="K28" s="85"/>
      <x:c r="L28" s="85"/>
      <x:c r="M28" s="85"/>
      <x:c r="N28" s="112"/>
    </x:row>
    <x:row r="29">
      <x:c r="A29" s="85"/>
      <x:c r="B29" s="85"/>
      <x:c r="C29" s="112"/>
      <x:c r="D29" s="85"/>
      <x:c r="E29" s="85"/>
      <x:c r="F29" s="85"/>
      <x:c r="G29" s="85"/>
      <x:c r="H29" s="85"/>
      <x:c r="I29" s="85"/>
      <x:c r="J29" s="111"/>
      <x:c r="K29" s="85"/>
      <x:c r="L29" s="85"/>
      <x:c r="M29" s="85"/>
      <x:c r="N29" s="112"/>
    </x:row>
    <x:row r="30">
      <x:c r="A30" s="85"/>
      <x:c r="B30" s="85"/>
      <x:c r="C30" s="112"/>
      <x:c r="D30" s="85"/>
      <x:c r="E30" s="85"/>
      <x:c r="F30" s="85"/>
      <x:c r="G30" s="85"/>
      <x:c r="H30" s="85"/>
      <x:c r="I30" s="85"/>
      <x:c r="J30" s="111"/>
      <x:c r="K30" s="85"/>
      <x:c r="L30" s="85"/>
      <x:c r="M30" s="85"/>
      <x:c r="N30" s="112"/>
    </x:row>
    <x:row r="31">
      <x:c r="A31" s="85"/>
      <x:c r="B31" s="85"/>
      <x:c r="C31" s="112"/>
      <x:c r="D31" s="85"/>
      <x:c r="E31" s="85"/>
      <x:c r="F31" s="85"/>
      <x:c r="G31" s="85"/>
      <x:c r="H31" s="85"/>
      <x:c r="I31" s="85"/>
      <x:c r="J31" s="111"/>
      <x:c r="K31" s="85"/>
      <x:c r="L31" s="85"/>
      <x:c r="M31" s="85"/>
      <x:c r="N31" s="112"/>
    </x:row>
    <x:row r="32">
      <x:c r="A32" s="85"/>
      <x:c r="B32" s="85"/>
      <x:c r="C32" s="112"/>
      <x:c r="D32" s="85"/>
      <x:c r="E32" s="85"/>
      <x:c r="F32" s="85"/>
      <x:c r="G32" s="85"/>
      <x:c r="H32" s="85"/>
      <x:c r="I32" s="85"/>
      <x:c r="J32" s="111"/>
      <x:c r="K32" s="85"/>
      <x:c r="L32" s="85"/>
      <x:c r="M32" s="85"/>
      <x:c r="N32" s="112"/>
    </x:row>
    <x:row r="33">
      <x:c r="A33" s="85"/>
      <x:c r="B33" s="85"/>
      <x:c r="C33" s="112"/>
      <x:c r="D33" s="85"/>
      <x:c r="E33" s="85"/>
      <x:c r="F33" s="85"/>
      <x:c r="G33" s="85"/>
      <x:c r="H33" s="85"/>
      <x:c r="I33" s="85"/>
      <x:c r="J33" s="111"/>
      <x:c r="K33" s="85"/>
      <x:c r="L33" s="85"/>
      <x:c r="M33" s="85"/>
      <x:c r="N33" s="112"/>
    </x:row>
    <x:row r="34">
      <x:c r="A34" s="85"/>
      <x:c r="B34" s="85"/>
      <x:c r="C34" s="112"/>
      <x:c r="D34" s="85"/>
      <x:c r="E34" s="85"/>
      <x:c r="F34" s="85"/>
      <x:c r="G34" s="85"/>
      <x:c r="H34" s="85"/>
      <x:c r="I34" s="85"/>
      <x:c r="J34" s="111"/>
      <x:c r="K34" s="85"/>
      <x:c r="L34" s="85"/>
      <x:c r="M34" s="85"/>
      <x:c r="N34" s="112"/>
    </x:row>
    <x:row r="35">
      <x:c r="A35" s="85"/>
      <x:c r="B35" s="85"/>
      <x:c r="C35" s="112"/>
      <x:c r="D35" s="85"/>
      <x:c r="E35" s="85"/>
      <x:c r="F35" s="85"/>
      <x:c r="G35" s="85"/>
      <x:c r="H35" s="85"/>
      <x:c r="I35" s="85"/>
      <x:c r="J35" s="111"/>
      <x:c r="K35" s="85"/>
      <x:c r="L35" s="85"/>
      <x:c r="M35" s="85"/>
      <x:c r="N35" s="112"/>
    </x:row>
    <x:row r="36">
      <x:c r="A36" s="85"/>
      <x:c r="B36" s="85"/>
      <x:c r="C36" s="112"/>
      <x:c r="D36" s="85"/>
      <x:c r="E36" s="85"/>
      <x:c r="F36" s="85"/>
      <x:c r="G36" s="85"/>
      <x:c r="H36" s="85"/>
      <x:c r="I36" s="85"/>
      <x:c r="J36" s="111"/>
      <x:c r="K36" s="85"/>
      <x:c r="L36" s="85"/>
      <x:c r="M36" s="85"/>
      <x:c r="N36" s="112"/>
    </x:row>
    <x:row r="37">
      <x:c r="A37" s="85"/>
      <x:c r="B37" s="85"/>
      <x:c r="C37" s="112"/>
      <x:c r="D37" s="85"/>
      <x:c r="E37" s="85"/>
      <x:c r="F37" s="85"/>
      <x:c r="G37" s="85"/>
      <x:c r="H37" s="85"/>
      <x:c r="I37" s="85"/>
      <x:c r="J37" s="111"/>
      <x:c r="K37" s="85"/>
      <x:c r="L37" s="85"/>
      <x:c r="M37" s="85"/>
      <x:c r="N37" s="112"/>
    </x:row>
    <x:row r="38">
      <x:c r="A38" s="85"/>
      <x:c r="B38" s="85"/>
      <x:c r="C38" s="112"/>
      <x:c r="D38" s="85"/>
      <x:c r="E38" s="85"/>
      <x:c r="F38" s="85"/>
      <x:c r="G38" s="85"/>
      <x:c r="H38" s="85"/>
      <x:c r="I38" s="85"/>
      <x:c r="J38" s="111"/>
      <x:c r="K38" s="85"/>
      <x:c r="L38" s="85"/>
      <x:c r="M38" s="85"/>
      <x:c r="N38" s="112"/>
    </x:row>
    <x:row r="39">
      <x:c r="A39" s="85"/>
      <x:c r="B39" s="85"/>
      <x:c r="C39" s="112"/>
      <x:c r="D39" s="85"/>
      <x:c r="E39" s="85"/>
      <x:c r="F39" s="85"/>
      <x:c r="G39" s="85"/>
      <x:c r="H39" s="85"/>
      <x:c r="I39" s="85"/>
      <x:c r="J39" s="111"/>
      <x:c r="K39" s="85"/>
      <x:c r="L39" s="85"/>
      <x:c r="M39" s="85"/>
      <x:c r="N39" s="112"/>
    </x:row>
    <x:row r="40">
      <x:c r="A40" s="85"/>
      <x:c r="B40" s="85"/>
      <x:c r="C40" s="112"/>
      <x:c r="D40" s="85"/>
      <x:c r="E40" s="85"/>
      <x:c r="F40" s="85"/>
      <x:c r="G40" s="85"/>
      <x:c r="H40" s="85"/>
      <x:c r="I40" s="85"/>
      <x:c r="J40" s="111"/>
      <x:c r="K40" s="85"/>
      <x:c r="L40" s="85"/>
      <x:c r="M40" s="85"/>
      <x:c r="N40" s="112"/>
    </x:row>
    <x:row r="41">
      <x:c r="A41" s="85"/>
      <x:c r="B41" s="85"/>
      <x:c r="C41" s="112"/>
      <x:c r="D41" s="85"/>
      <x:c r="E41" s="85"/>
      <x:c r="F41" s="85"/>
      <x:c r="G41" s="85"/>
      <x:c r="H41" s="85"/>
      <x:c r="I41" s="85"/>
      <x:c r="J41" s="111"/>
      <x:c r="K41" s="85"/>
      <x:c r="L41" s="85"/>
      <x:c r="M41" s="85"/>
      <x:c r="N41" s="112"/>
    </x:row>
    <x:row r="42">
      <x:c r="A42" s="85"/>
      <x:c r="B42" s="85"/>
      <x:c r="C42" s="112"/>
      <x:c r="D42" s="85"/>
      <x:c r="E42" s="85"/>
      <x:c r="F42" s="85"/>
      <x:c r="G42" s="85"/>
      <x:c r="H42" s="85"/>
      <x:c r="I42" s="85"/>
      <x:c r="J42" s="111"/>
      <x:c r="K42" s="85"/>
      <x:c r="L42" s="85"/>
      <x:c r="M42" s="85"/>
      <x:c r="N42" s="112"/>
    </x:row>
    <x:row r="43">
      <x:c r="A43" s="85"/>
      <x:c r="B43" s="85"/>
      <x:c r="C43" s="112"/>
      <x:c r="D43" s="85"/>
      <x:c r="E43" s="85"/>
      <x:c r="F43" s="85"/>
      <x:c r="G43" s="85"/>
      <x:c r="H43" s="85"/>
      <x:c r="I43" s="85"/>
      <x:c r="J43" s="111"/>
      <x:c r="K43" s="85"/>
      <x:c r="L43" s="85"/>
      <x:c r="M43" s="85"/>
      <x:c r="N43" s="112"/>
    </x:row>
    <x:row r="44">
      <x:c r="A44" s="85"/>
      <x:c r="B44" s="85"/>
      <x:c r="C44" s="112"/>
      <x:c r="D44" s="85"/>
      <x:c r="E44" s="85"/>
      <x:c r="F44" s="85"/>
      <x:c r="G44" s="85"/>
      <x:c r="H44" s="85"/>
      <x:c r="I44" s="85"/>
      <x:c r="J44" s="111"/>
      <x:c r="K44" s="85"/>
      <x:c r="L44" s="85"/>
      <x:c r="M44" s="85"/>
      <x:c r="N44" s="112"/>
    </x:row>
    <x:row r="45">
      <x:c r="A45" s="85"/>
      <x:c r="B45" s="85"/>
      <x:c r="C45" s="112"/>
      <x:c r="D45" s="85"/>
      <x:c r="E45" s="85"/>
      <x:c r="F45" s="85"/>
      <x:c r="G45" s="85"/>
      <x:c r="H45" s="85"/>
      <x:c r="I45" s="85"/>
      <x:c r="J45" s="111"/>
      <x:c r="K45" s="85"/>
      <x:c r="L45" s="85"/>
      <x:c r="M45" s="85"/>
      <x:c r="N45" s="112"/>
    </x:row>
    <x:row r="46">
      <x:c r="A46" s="85"/>
      <x:c r="B46" s="85"/>
      <x:c r="C46" s="112"/>
      <x:c r="D46" s="85"/>
      <x:c r="E46" s="85"/>
      <x:c r="F46" s="85"/>
      <x:c r="G46" s="85"/>
      <x:c r="H46" s="85"/>
      <x:c r="I46" s="85"/>
      <x:c r="J46" s="111"/>
      <x:c r="K46" s="85"/>
      <x:c r="L46" s="85"/>
      <x:c r="M46" s="85"/>
      <x:c r="N46" s="112"/>
    </x:row>
    <x:row r="47">
      <x:c r="A47" s="85"/>
      <x:c r="B47" s="85"/>
      <x:c r="C47" s="112"/>
      <x:c r="D47" s="85"/>
      <x:c r="E47" s="85"/>
      <x:c r="F47" s="85"/>
      <x:c r="G47" s="85"/>
      <x:c r="H47" s="85"/>
      <x:c r="I47" s="85"/>
      <x:c r="J47" s="111"/>
      <x:c r="K47" s="85"/>
      <x:c r="L47" s="85"/>
      <x:c r="M47" s="85"/>
      <x:c r="N47" s="112"/>
    </x:row>
    <x:row r="48">
      <x:c r="A48" s="85"/>
      <x:c r="B48" s="85"/>
      <x:c r="C48" s="112"/>
      <x:c r="D48" s="85"/>
      <x:c r="E48" s="85"/>
      <x:c r="F48" s="85"/>
      <x:c r="G48" s="85"/>
      <x:c r="H48" s="85"/>
      <x:c r="I48" s="85"/>
      <x:c r="J48" s="111"/>
      <x:c r="K48" s="85"/>
      <x:c r="L48" s="85"/>
      <x:c r="M48" s="85"/>
      <x:c r="N48" s="112"/>
    </x:row>
    <x:row r="49">
      <x:c r="A49" s="85"/>
      <x:c r="B49" s="85"/>
      <x:c r="C49" s="112"/>
      <x:c r="D49" s="85"/>
      <x:c r="E49" s="85"/>
      <x:c r="F49" s="85"/>
      <x:c r="G49" s="85"/>
      <x:c r="H49" s="85"/>
      <x:c r="I49" s="85"/>
      <x:c r="J49" s="111"/>
      <x:c r="K49" s="85"/>
      <x:c r="L49" s="85"/>
      <x:c r="M49" s="85"/>
      <x:c r="N49" s="112"/>
    </x:row>
    <x:row r="50">
      <x:c r="A50" s="85"/>
      <x:c r="B50" s="85"/>
      <x:c r="C50" s="112"/>
      <x:c r="D50" s="85"/>
      <x:c r="E50" s="85"/>
      <x:c r="F50" s="85"/>
      <x:c r="G50" s="85"/>
      <x:c r="H50" s="85"/>
      <x:c r="I50" s="85"/>
      <x:c r="J50" s="111"/>
      <x:c r="K50" s="85"/>
      <x:c r="L50" s="85"/>
      <x:c r="M50" s="85"/>
      <x:c r="N50" s="112"/>
    </x:row>
    <x:row r="51">
      <x:c r="A51" s="85"/>
      <x:c r="B51" s="85"/>
      <x:c r="C51" s="112"/>
      <x:c r="D51" s="85"/>
      <x:c r="E51" s="85"/>
      <x:c r="F51" s="85"/>
      <x:c r="G51" s="85"/>
      <x:c r="H51" s="85"/>
      <x:c r="I51" s="85"/>
      <x:c r="J51" s="111"/>
      <x:c r="K51" s="85"/>
      <x:c r="L51" s="85"/>
      <x:c r="M51" s="85"/>
      <x:c r="N51" s="112"/>
    </x:row>
    <x:row r="52">
      <x:c r="A52" s="85"/>
      <x:c r="B52" s="85"/>
      <x:c r="C52" s="112"/>
      <x:c r="D52" s="85"/>
      <x:c r="E52" s="85"/>
      <x:c r="F52" s="85"/>
      <x:c r="G52" s="85"/>
      <x:c r="H52" s="85"/>
      <x:c r="I52" s="85"/>
      <x:c r="J52" s="111"/>
      <x:c r="K52" s="85"/>
      <x:c r="L52" s="85"/>
      <x:c r="M52" s="85"/>
      <x:c r="N52" s="112"/>
    </x:row>
    <x:row r="53">
      <x:c r="A53" s="85"/>
      <x:c r="B53" s="85"/>
      <x:c r="C53" s="112"/>
      <x:c r="D53" s="85"/>
      <x:c r="E53" s="85"/>
      <x:c r="F53" s="85"/>
      <x:c r="G53" s="85"/>
      <x:c r="H53" s="85"/>
      <x:c r="I53" s="85"/>
      <x:c r="J53" s="111"/>
      <x:c r="K53" s="85"/>
      <x:c r="L53" s="85"/>
      <x:c r="M53" s="85"/>
      <x:c r="N53" s="112"/>
    </x:row>
    <x:row r="54">
      <x:c r="A54" s="85"/>
      <x:c r="B54" s="85"/>
      <x:c r="C54" s="112"/>
      <x:c r="D54" s="85"/>
      <x:c r="E54" s="85"/>
      <x:c r="F54" s="85"/>
      <x:c r="G54" s="85"/>
      <x:c r="H54" s="85"/>
      <x:c r="I54" s="85"/>
      <x:c r="J54" s="111"/>
      <x:c r="K54" s="85"/>
      <x:c r="L54" s="85"/>
      <x:c r="M54" s="85"/>
      <x:c r="N54" s="112"/>
    </x:row>
    <x:row r="55">
      <x:c r="A55" s="85"/>
      <x:c r="B55" s="85"/>
      <x:c r="C55" s="112"/>
      <x:c r="D55" s="85"/>
      <x:c r="E55" s="85"/>
      <x:c r="F55" s="85"/>
      <x:c r="G55" s="85"/>
      <x:c r="H55" s="85"/>
      <x:c r="I55" s="85"/>
      <x:c r="J55" s="111"/>
      <x:c r="K55" s="85"/>
      <x:c r="L55" s="85"/>
      <x:c r="M55" s="85"/>
      <x:c r="N55" s="112"/>
    </x:row>
    <x:row r="56">
      <x:c r="A56" s="85"/>
      <x:c r="B56" s="85"/>
      <x:c r="C56" s="112"/>
      <x:c r="D56" s="85"/>
      <x:c r="E56" s="85"/>
      <x:c r="F56" s="85"/>
      <x:c r="G56" s="85"/>
      <x:c r="H56" s="85"/>
      <x:c r="I56" s="85"/>
      <x:c r="J56" s="111"/>
      <x:c r="K56" s="85"/>
      <x:c r="L56" s="85"/>
      <x:c r="M56" s="85"/>
      <x:c r="N56" s="112"/>
    </x:row>
    <x:row r="57">
      <x:c r="A57" s="85"/>
      <x:c r="B57" s="85"/>
      <x:c r="C57" s="112"/>
      <x:c r="D57" s="85"/>
      <x:c r="E57" s="85"/>
      <x:c r="F57" s="85"/>
      <x:c r="G57" s="85"/>
      <x:c r="H57" s="85"/>
      <x:c r="I57" s="85"/>
      <x:c r="J57" s="111"/>
      <x:c r="K57" s="85"/>
      <x:c r="L57" s="85"/>
      <x:c r="M57" s="85"/>
      <x:c r="N57" s="112"/>
    </x:row>
    <x:row r="58">
      <x:c r="A58" s="85"/>
      <x:c r="B58" s="85"/>
      <x:c r="C58" s="112"/>
      <x:c r="D58" s="85"/>
      <x:c r="E58" s="85"/>
      <x:c r="F58" s="85"/>
      <x:c r="G58" s="85"/>
      <x:c r="H58" s="85"/>
      <x:c r="I58" s="85"/>
      <x:c r="J58" s="111"/>
      <x:c r="K58" s="85"/>
      <x:c r="L58" s="85"/>
      <x:c r="M58" s="85"/>
      <x:c r="N58" s="112"/>
    </x:row>
    <x:row r="59">
      <x:c r="A59" s="85"/>
      <x:c r="B59" s="85"/>
      <x:c r="C59" s="112"/>
      <x:c r="D59" s="85"/>
      <x:c r="E59" s="85"/>
      <x:c r="F59" s="85"/>
      <x:c r="G59" s="85"/>
      <x:c r="H59" s="85"/>
      <x:c r="I59" s="85"/>
      <x:c r="J59" s="111"/>
      <x:c r="K59" s="85"/>
      <x:c r="L59" s="85"/>
      <x:c r="M59" s="85"/>
      <x:c r="N59" s="112"/>
    </x:row>
    <x:row r="60">
      <x:c r="A60" s="85"/>
      <x:c r="B60" s="85"/>
      <x:c r="C60" s="112"/>
      <x:c r="D60" s="85"/>
      <x:c r="E60" s="85"/>
      <x:c r="F60" s="85"/>
      <x:c r="G60" s="85"/>
      <x:c r="H60" s="85"/>
      <x:c r="I60" s="85"/>
      <x:c r="J60" s="111"/>
      <x:c r="K60" s="85"/>
      <x:c r="L60" s="85"/>
      <x:c r="M60" s="85"/>
      <x:c r="N60" s="112"/>
    </x:row>
    <x:row r="61">
      <x:c r="A61" s="85"/>
      <x:c r="B61" s="85"/>
      <x:c r="C61" s="112"/>
      <x:c r="D61" s="85"/>
      <x:c r="E61" s="85"/>
      <x:c r="F61" s="85"/>
      <x:c r="G61" s="85"/>
      <x:c r="H61" s="85"/>
      <x:c r="I61" s="85"/>
      <x:c r="J61" s="111"/>
      <x:c r="K61" s="85"/>
      <x:c r="L61" s="85"/>
      <x:c r="M61" s="85"/>
      <x:c r="N61" s="112"/>
    </x:row>
    <x:row r="62">
      <x:c r="A62" s="85"/>
      <x:c r="B62" s="85"/>
      <x:c r="C62" s="112"/>
      <x:c r="D62" s="85"/>
      <x:c r="E62" s="85"/>
      <x:c r="F62" s="85"/>
      <x:c r="G62" s="85"/>
      <x:c r="H62" s="85"/>
      <x:c r="I62" s="85"/>
      <x:c r="J62" s="111"/>
      <x:c r="K62" s="85"/>
      <x:c r="L62" s="85"/>
      <x:c r="M62" s="85"/>
      <x:c r="N62" s="112"/>
    </x:row>
    <x:row r="63">
      <x:c r="A63" s="85"/>
      <x:c r="B63" s="85"/>
      <x:c r="C63" s="112"/>
      <x:c r="D63" s="85"/>
      <x:c r="E63" s="85"/>
      <x:c r="F63" s="85"/>
      <x:c r="G63" s="85"/>
      <x:c r="H63" s="85"/>
      <x:c r="I63" s="85"/>
      <x:c r="J63" s="111"/>
      <x:c r="K63" s="85"/>
      <x:c r="L63" s="85"/>
      <x:c r="M63" s="85"/>
      <x:c r="N63" s="112"/>
    </x:row>
    <x:row r="64">
      <x:c r="A64" s="85"/>
      <x:c r="B64" s="85"/>
      <x:c r="C64" s="112"/>
      <x:c r="D64" s="85"/>
      <x:c r="E64" s="85"/>
      <x:c r="F64" s="85"/>
      <x:c r="G64" s="85"/>
      <x:c r="H64" s="85"/>
      <x:c r="I64" s="85"/>
      <x:c r="J64" s="111"/>
      <x:c r="K64" s="85"/>
      <x:c r="L64" s="85"/>
      <x:c r="M64" s="85"/>
      <x:c r="N64" s="112"/>
    </x:row>
    <x:row r="65">
      <x:c r="A65" s="85"/>
      <x:c r="B65" s="85"/>
      <x:c r="C65" s="112"/>
      <x:c r="D65" s="85"/>
      <x:c r="E65" s="85"/>
      <x:c r="F65" s="85"/>
      <x:c r="G65" s="85"/>
      <x:c r="H65" s="85"/>
      <x:c r="I65" s="85"/>
      <x:c r="J65" s="111"/>
      <x:c r="K65" s="85"/>
      <x:c r="L65" s="85"/>
      <x:c r="M65" s="85"/>
      <x:c r="N65" s="112"/>
    </x:row>
    <x:row r="66">
      <x:c r="A66" s="85"/>
      <x:c r="B66" s="85"/>
      <x:c r="C66" s="112"/>
      <x:c r="D66" s="85"/>
      <x:c r="E66" s="85"/>
      <x:c r="F66" s="85"/>
      <x:c r="G66" s="85"/>
      <x:c r="H66" s="85"/>
      <x:c r="I66" s="85"/>
      <x:c r="J66" s="111"/>
      <x:c r="K66" s="85"/>
      <x:c r="L66" s="85"/>
      <x:c r="M66" s="85"/>
      <x:c r="N66" s="112"/>
    </x:row>
    <x:row r="67">
      <x:c r="A67" s="85"/>
      <x:c r="B67" s="85"/>
      <x:c r="C67" s="112"/>
      <x:c r="D67" s="85"/>
      <x:c r="E67" s="85"/>
      <x:c r="F67" s="85"/>
      <x:c r="G67" s="85"/>
      <x:c r="H67" s="85"/>
      <x:c r="I67" s="85"/>
      <x:c r="J67" s="111"/>
      <x:c r="K67" s="85"/>
      <x:c r="L67" s="85"/>
      <x:c r="M67" s="85"/>
      <x:c r="N67" s="112"/>
    </x:row>
    <x:row r="68">
      <x:c r="A68" s="85"/>
      <x:c r="B68" s="85"/>
      <x:c r="C68" s="112"/>
      <x:c r="D68" s="85"/>
      <x:c r="E68" s="85"/>
      <x:c r="F68" s="85"/>
      <x:c r="G68" s="85"/>
      <x:c r="H68" s="85"/>
      <x:c r="I68" s="85"/>
      <x:c r="J68" s="111"/>
      <x:c r="K68" s="85"/>
      <x:c r="L68" s="85"/>
      <x:c r="M68" s="85"/>
      <x:c r="N68" s="112"/>
    </x:row>
    <x:row r="69">
      <x:c r="A69" s="85"/>
      <x:c r="B69" s="85"/>
      <x:c r="C69" s="112"/>
      <x:c r="D69" s="85"/>
      <x:c r="E69" s="85"/>
      <x:c r="F69" s="85"/>
      <x:c r="G69" s="85"/>
      <x:c r="H69" s="85"/>
      <x:c r="I69" s="85"/>
      <x:c r="J69" s="111"/>
      <x:c r="K69" s="85"/>
      <x:c r="L69" s="85"/>
      <x:c r="M69" s="85"/>
      <x:c r="N69" s="112"/>
    </x:row>
    <x:row r="70">
      <x:c r="A70" s="85"/>
      <x:c r="B70" s="85"/>
      <x:c r="C70" s="112"/>
      <x:c r="D70" s="85"/>
      <x:c r="E70" s="85"/>
      <x:c r="F70" s="85"/>
      <x:c r="G70" s="85"/>
      <x:c r="H70" s="85"/>
      <x:c r="I70" s="85"/>
      <x:c r="J70" s="111"/>
      <x:c r="K70" s="85"/>
      <x:c r="L70" s="85"/>
      <x:c r="M70" s="85"/>
      <x:c r="N70" s="112"/>
    </x:row>
    <x:row r="71">
      <x:c r="A71" s="85"/>
      <x:c r="B71" s="85"/>
      <x:c r="C71" s="112"/>
      <x:c r="D71" s="85"/>
      <x:c r="E71" s="85"/>
      <x:c r="F71" s="85"/>
      <x:c r="G71" s="85"/>
      <x:c r="H71" s="85"/>
      <x:c r="I71" s="85"/>
      <x:c r="J71" s="111"/>
      <x:c r="K71" s="85"/>
      <x:c r="L71" s="85"/>
      <x:c r="M71" s="85"/>
      <x:c r="N71" s="112"/>
    </x:row>
    <x:row r="72">
      <x:c r="A72" s="85"/>
      <x:c r="B72" s="85"/>
      <x:c r="C72" s="112"/>
      <x:c r="D72" s="85"/>
      <x:c r="E72" s="85"/>
      <x:c r="F72" s="85"/>
      <x:c r="G72" s="85"/>
      <x:c r="H72" s="85"/>
      <x:c r="I72" s="85"/>
      <x:c r="J72" s="111"/>
      <x:c r="K72" s="85"/>
      <x:c r="L72" s="85"/>
      <x:c r="M72" s="85"/>
      <x:c r="N72" s="112"/>
    </x:row>
    <x:row r="73">
      <x:c r="A73" s="85"/>
      <x:c r="B73" s="85"/>
      <x:c r="C73" s="112"/>
      <x:c r="D73" s="85"/>
      <x:c r="E73" s="85"/>
      <x:c r="F73" s="85"/>
      <x:c r="G73" s="85"/>
      <x:c r="H73" s="85"/>
      <x:c r="I73" s="85"/>
      <x:c r="J73" s="111"/>
      <x:c r="K73" s="85"/>
      <x:c r="L73" s="85"/>
      <x:c r="M73" s="85"/>
      <x:c r="N73" s="112"/>
    </x:row>
    <x:row r="74">
      <x:c r="A74" s="85"/>
      <x:c r="B74" s="85"/>
      <x:c r="C74" s="112"/>
      <x:c r="D74" s="85"/>
      <x:c r="E74" s="85"/>
      <x:c r="F74" s="85"/>
      <x:c r="G74" s="85"/>
      <x:c r="H74" s="85"/>
      <x:c r="I74" s="85"/>
      <x:c r="J74" s="111"/>
      <x:c r="K74" s="85"/>
      <x:c r="L74" s="85"/>
      <x:c r="M74" s="85"/>
      <x:c r="N74" s="112"/>
    </x:row>
    <x:row r="75">
      <x:c r="A75" s="85"/>
      <x:c r="B75" s="85"/>
      <x:c r="C75" s="112"/>
      <x:c r="D75" s="85"/>
      <x:c r="E75" s="85"/>
      <x:c r="F75" s="85"/>
      <x:c r="G75" s="85"/>
      <x:c r="H75" s="85"/>
      <x:c r="I75" s="85"/>
      <x:c r="J75" s="111"/>
      <x:c r="K75" s="85"/>
      <x:c r="L75" s="85"/>
      <x:c r="M75" s="85"/>
      <x:c r="N75" s="112"/>
    </x:row>
    <x:row r="76">
      <x:c r="A76" s="85"/>
      <x:c r="B76" s="85"/>
      <x:c r="C76" s="112"/>
      <x:c r="D76" s="85"/>
      <x:c r="E76" s="85"/>
      <x:c r="F76" s="85"/>
      <x:c r="G76" s="85"/>
      <x:c r="H76" s="85"/>
      <x:c r="I76" s="85"/>
      <x:c r="J76" s="111"/>
      <x:c r="K76" s="85"/>
      <x:c r="L76" s="85"/>
      <x:c r="M76" s="85"/>
      <x:c r="N76" s="112"/>
    </x:row>
    <x:row r="77">
      <x:c r="A77" s="85"/>
      <x:c r="B77" s="85"/>
      <x:c r="C77" s="112"/>
      <x:c r="D77" s="85"/>
      <x:c r="E77" s="85"/>
      <x:c r="F77" s="85"/>
      <x:c r="G77" s="85"/>
      <x:c r="H77" s="85"/>
      <x:c r="I77" s="85"/>
      <x:c r="J77" s="111"/>
      <x:c r="K77" s="85"/>
      <x:c r="L77" s="85"/>
      <x:c r="M77" s="85"/>
      <x:c r="N77" s="112"/>
    </x:row>
    <x:row r="78">
      <x:c r="A78" s="85"/>
      <x:c r="B78" s="85"/>
      <x:c r="C78" s="112"/>
      <x:c r="D78" s="85"/>
      <x:c r="E78" s="85"/>
      <x:c r="F78" s="85"/>
      <x:c r="G78" s="85"/>
      <x:c r="H78" s="85"/>
      <x:c r="I78" s="85"/>
      <x:c r="J78" s="111"/>
      <x:c r="K78" s="85"/>
      <x:c r="L78" s="85"/>
      <x:c r="M78" s="85"/>
      <x:c r="N78" s="112"/>
    </x:row>
    <x:row r="79">
      <x:c r="A79" s="85"/>
      <x:c r="B79" s="85"/>
      <x:c r="C79" s="112"/>
      <x:c r="D79" s="85"/>
      <x:c r="E79" s="85"/>
      <x:c r="F79" s="85"/>
      <x:c r="G79" s="85"/>
      <x:c r="H79" s="85"/>
      <x:c r="I79" s="85"/>
      <x:c r="J79" s="111"/>
      <x:c r="K79" s="85"/>
      <x:c r="L79" s="85"/>
      <x:c r="M79" s="85"/>
      <x:c r="N79" s="112"/>
    </x:row>
    <x:row r="80">
      <x:c r="A80" s="85"/>
      <x:c r="B80" s="85"/>
      <x:c r="C80" s="112"/>
      <x:c r="D80" s="85"/>
      <x:c r="E80" s="85"/>
      <x:c r="F80" s="85"/>
      <x:c r="G80" s="85"/>
      <x:c r="H80" s="85"/>
      <x:c r="I80" s="85"/>
      <x:c r="J80" s="111"/>
      <x:c r="K80" s="85"/>
      <x:c r="L80" s="85"/>
      <x:c r="M80" s="85"/>
      <x:c r="N80" s="112"/>
    </x:row>
    <x:row r="81">
      <x:c r="A81" s="85"/>
      <x:c r="B81" s="85"/>
      <x:c r="C81" s="112"/>
      <x:c r="D81" s="85"/>
      <x:c r="E81" s="85"/>
      <x:c r="F81" s="85"/>
      <x:c r="G81" s="85"/>
      <x:c r="H81" s="85"/>
      <x:c r="I81" s="85"/>
      <x:c r="J81" s="111"/>
      <x:c r="K81" s="85"/>
      <x:c r="L81" s="85"/>
      <x:c r="M81" s="85"/>
      <x:c r="N81" s="112"/>
    </x:row>
    <x:row r="82">
      <x:c r="A82" s="85"/>
      <x:c r="B82" s="85"/>
      <x:c r="C82" s="112"/>
      <x:c r="D82" s="85"/>
      <x:c r="E82" s="85"/>
      <x:c r="F82" s="85"/>
      <x:c r="G82" s="85"/>
      <x:c r="H82" s="85"/>
      <x:c r="I82" s="85"/>
      <x:c r="J82" s="111"/>
      <x:c r="K82" s="85"/>
      <x:c r="L82" s="85"/>
      <x:c r="M82" s="85"/>
      <x:c r="N82" s="112"/>
    </x:row>
    <x:row r="83">
      <x:c r="A83" s="85"/>
      <x:c r="B83" s="85"/>
      <x:c r="C83" s="112"/>
      <x:c r="D83" s="85"/>
      <x:c r="E83" s="85"/>
      <x:c r="F83" s="85"/>
      <x:c r="G83" s="85"/>
      <x:c r="H83" s="85"/>
      <x:c r="I83" s="85"/>
      <x:c r="J83" s="111"/>
      <x:c r="K83" s="85"/>
      <x:c r="L83" s="85"/>
      <x:c r="M83" s="85"/>
      <x:c r="N83" s="112"/>
    </x:row>
    <x:row r="84">
      <x:c r="A84" s="85"/>
      <x:c r="B84" s="85"/>
      <x:c r="C84" s="112"/>
      <x:c r="D84" s="85"/>
      <x:c r="E84" s="85"/>
      <x:c r="F84" s="85"/>
      <x:c r="G84" s="85"/>
      <x:c r="H84" s="85"/>
      <x:c r="I84" s="85"/>
      <x:c r="J84" s="111"/>
      <x:c r="K84" s="85"/>
      <x:c r="L84" s="85"/>
      <x:c r="M84" s="85"/>
      <x:c r="N84" s="112"/>
    </x:row>
    <x:row r="85">
      <x:c r="A85" s="85"/>
      <x:c r="B85" s="85"/>
      <x:c r="C85" s="112"/>
      <x:c r="D85" s="85"/>
      <x:c r="E85" s="85"/>
      <x:c r="F85" s="85"/>
      <x:c r="G85" s="85"/>
      <x:c r="H85" s="85"/>
      <x:c r="I85" s="85"/>
      <x:c r="J85" s="111"/>
      <x:c r="K85" s="85"/>
      <x:c r="L85" s="85"/>
      <x:c r="M85" s="85"/>
      <x:c r="N85" s="112"/>
    </x:row>
    <x:row r="86">
      <x:c r="A86" s="85"/>
      <x:c r="B86" s="85"/>
      <x:c r="C86" s="112"/>
      <x:c r="D86" s="85"/>
      <x:c r="E86" s="85"/>
      <x:c r="F86" s="85"/>
      <x:c r="G86" s="85"/>
      <x:c r="H86" s="85"/>
      <x:c r="I86" s="85"/>
      <x:c r="J86" s="111"/>
      <x:c r="K86" s="85"/>
      <x:c r="L86" s="85"/>
      <x:c r="M86" s="85"/>
      <x:c r="N86" s="112"/>
    </x:row>
    <x:row r="87">
      <x:c r="A87" s="85"/>
      <x:c r="B87" s="85"/>
      <x:c r="C87" s="112"/>
      <x:c r="D87" s="85"/>
      <x:c r="E87" s="85"/>
      <x:c r="F87" s="85"/>
      <x:c r="G87" s="85"/>
      <x:c r="H87" s="85"/>
      <x:c r="I87" s="85"/>
      <x:c r="J87" s="111"/>
      <x:c r="K87" s="85"/>
      <x:c r="L87" s="85"/>
      <x:c r="M87" s="85"/>
      <x:c r="N87" s="112"/>
    </x:row>
    <x:row r="88">
      <x:c r="A88" s="85"/>
      <x:c r="B88" s="85"/>
      <x:c r="C88" s="112"/>
      <x:c r="D88" s="85"/>
      <x:c r="E88" s="85"/>
      <x:c r="F88" s="85"/>
      <x:c r="G88" s="85"/>
      <x:c r="H88" s="85"/>
      <x:c r="I88" s="85"/>
      <x:c r="J88" s="111"/>
      <x:c r="K88" s="85"/>
      <x:c r="L88" s="85"/>
      <x:c r="M88" s="85"/>
      <x:c r="N88" s="112"/>
    </x:row>
    <x:row r="89">
      <x:c r="A89" s="85"/>
      <x:c r="B89" s="85"/>
      <x:c r="C89" s="112"/>
      <x:c r="D89" s="85"/>
      <x:c r="E89" s="85"/>
      <x:c r="F89" s="85"/>
      <x:c r="G89" s="85"/>
      <x:c r="H89" s="85"/>
      <x:c r="I89" s="85"/>
      <x:c r="J89" s="111"/>
      <x:c r="K89" s="85"/>
      <x:c r="L89" s="85"/>
      <x:c r="M89" s="85"/>
      <x:c r="N89" s="112"/>
    </x:row>
    <x:row r="90">
      <x:c r="A90" s="85"/>
      <x:c r="B90" s="85"/>
      <x:c r="C90" s="112"/>
      <x:c r="D90" s="85"/>
      <x:c r="E90" s="85"/>
      <x:c r="F90" s="85"/>
      <x:c r="G90" s="85"/>
      <x:c r="H90" s="85"/>
      <x:c r="I90" s="85"/>
      <x:c r="J90" s="111"/>
      <x:c r="K90" s="85"/>
      <x:c r="L90" s="85"/>
      <x:c r="M90" s="85"/>
      <x:c r="N90" s="112"/>
    </x:row>
    <x:row r="91">
      <x:c r="A91" s="85"/>
      <x:c r="B91" s="85"/>
      <x:c r="C91" s="112"/>
      <x:c r="D91" s="85"/>
      <x:c r="E91" s="85"/>
      <x:c r="F91" s="85"/>
      <x:c r="G91" s="85"/>
      <x:c r="H91" s="85"/>
      <x:c r="I91" s="85"/>
      <x:c r="J91" s="111"/>
      <x:c r="K91" s="85"/>
      <x:c r="L91" s="85"/>
      <x:c r="M91" s="85"/>
      <x:c r="N91" s="112"/>
    </x:row>
    <x:row r="92">
      <x:c r="A92" s="85"/>
      <x:c r="B92" s="85"/>
      <x:c r="C92" s="112"/>
      <x:c r="D92" s="85"/>
      <x:c r="E92" s="85"/>
      <x:c r="F92" s="85"/>
      <x:c r="G92" s="85"/>
      <x:c r="H92" s="85"/>
      <x:c r="I92" s="85"/>
      <x:c r="J92" s="111"/>
      <x:c r="K92" s="85"/>
      <x:c r="L92" s="85"/>
      <x:c r="M92" s="85"/>
      <x:c r="N92" s="112"/>
    </x:row>
    <x:row r="93">
      <x:c r="A93" s="85"/>
      <x:c r="B93" s="85"/>
      <x:c r="C93" s="112"/>
      <x:c r="D93" s="85"/>
      <x:c r="E93" s="85"/>
      <x:c r="F93" s="85"/>
      <x:c r="G93" s="85"/>
      <x:c r="H93" s="85"/>
      <x:c r="I93" s="85"/>
      <x:c r="J93" s="111"/>
      <x:c r="K93" s="85"/>
      <x:c r="L93" s="85"/>
      <x:c r="M93" s="85"/>
      <x:c r="N93" s="112"/>
    </x:row>
    <x:row r="94">
      <x:c r="A94" s="85"/>
      <x:c r="B94" s="85"/>
      <x:c r="C94" s="112"/>
      <x:c r="D94" s="85"/>
      <x:c r="E94" s="85"/>
      <x:c r="F94" s="85"/>
      <x:c r="G94" s="85"/>
      <x:c r="H94" s="85"/>
      <x:c r="I94" s="85"/>
      <x:c r="J94" s="111"/>
      <x:c r="K94" s="85"/>
      <x:c r="L94" s="85"/>
      <x:c r="M94" s="85"/>
      <x:c r="N94" s="112"/>
    </x:row>
    <x:row r="95">
      <x:c r="A95" s="85"/>
      <x:c r="B95" s="85"/>
      <x:c r="C95" s="112"/>
      <x:c r="D95" s="85"/>
      <x:c r="E95" s="85"/>
      <x:c r="F95" s="85"/>
      <x:c r="G95" s="85"/>
      <x:c r="H95" s="85"/>
      <x:c r="I95" s="85"/>
      <x:c r="J95" s="111"/>
      <x:c r="K95" s="85"/>
      <x:c r="L95" s="85"/>
      <x:c r="M95" s="85"/>
      <x:c r="N95" s="112"/>
    </x:row>
    <x:row r="96">
      <x:c r="A96" s="85"/>
      <x:c r="B96" s="85"/>
      <x:c r="C96" s="112"/>
      <x:c r="D96" s="85"/>
      <x:c r="E96" s="85"/>
      <x:c r="F96" s="85"/>
      <x:c r="G96" s="85"/>
      <x:c r="H96" s="85"/>
      <x:c r="I96" s="85"/>
      <x:c r="J96" s="111"/>
      <x:c r="K96" s="85"/>
      <x:c r="L96" s="85"/>
      <x:c r="M96" s="85"/>
      <x:c r="N96" s="112"/>
    </x:row>
    <x:row r="97">
      <x:c r="A97" s="85"/>
      <x:c r="B97" s="85"/>
      <x:c r="C97" s="112"/>
      <x:c r="D97" s="85"/>
      <x:c r="E97" s="85"/>
      <x:c r="F97" s="85"/>
      <x:c r="G97" s="85"/>
      <x:c r="H97" s="85"/>
      <x:c r="I97" s="85"/>
      <x:c r="J97" s="111"/>
      <x:c r="K97" s="85"/>
      <x:c r="L97" s="85"/>
      <x:c r="M97" s="85"/>
      <x:c r="N97" s="112"/>
    </x:row>
    <x:row r="98">
      <x:c r="A98" s="85"/>
      <x:c r="B98" s="85"/>
      <x:c r="C98" s="112"/>
      <x:c r="D98" s="85"/>
      <x:c r="E98" s="85"/>
      <x:c r="F98" s="85"/>
      <x:c r="G98" s="85"/>
      <x:c r="H98" s="85"/>
      <x:c r="I98" s="85"/>
      <x:c r="J98" s="111"/>
      <x:c r="K98" s="85"/>
      <x:c r="L98" s="85"/>
      <x:c r="M98" s="85"/>
      <x:c r="N98" s="112"/>
    </x:row>
    <x:row r="99">
      <x:c r="A99" s="85"/>
      <x:c r="B99" s="85"/>
      <x:c r="C99" s="112"/>
      <x:c r="D99" s="85"/>
      <x:c r="E99" s="85"/>
      <x:c r="F99" s="85"/>
      <x:c r="G99" s="85"/>
      <x:c r="H99" s="85"/>
      <x:c r="I99" s="85"/>
      <x:c r="J99" s="111"/>
      <x:c r="K99" s="85"/>
      <x:c r="L99" s="85"/>
      <x:c r="M99" s="85"/>
      <x:c r="N99" s="112"/>
    </x:row>
    <x:row r="100">
      <x:c r="A100" s="85"/>
      <x:c r="B100" s="85"/>
      <x:c r="C100" s="112"/>
      <x:c r="D100" s="85"/>
      <x:c r="E100" s="85"/>
      <x:c r="F100" s="85"/>
      <x:c r="G100" s="85"/>
      <x:c r="H100" s="85"/>
      <x:c r="I100" s="85"/>
      <x:c r="J100" s="111"/>
      <x:c r="K100" s="85"/>
      <x:c r="L100" s="85"/>
      <x:c r="M100" s="85"/>
      <x:c r="N100" s="112"/>
    </x:row>
    <x:row r="101">
      <x:c r="A101" s="85"/>
      <x:c r="B101" s="85"/>
      <x:c r="C101" s="112"/>
      <x:c r="D101" s="85"/>
      <x:c r="E101" s="85"/>
      <x:c r="F101" s="85"/>
      <x:c r="G101" s="85"/>
      <x:c r="H101" s="85"/>
      <x:c r="I101" s="85"/>
      <x:c r="J101" s="111"/>
      <x:c r="K101" s="85"/>
      <x:c r="L101" s="85"/>
      <x:c r="M101" s="85"/>
      <x:c r="N101" s="112"/>
    </x:row>
  </x:sheetData>
  <x:pageMargins left="0.7" right="0.7" top="0.75" bottom="0.75" header="0.3" footer="0.3"/>
  <x:tableParts count="1">
    <x:tablePart xmlns:r="http://schemas.openxmlformats.org/officeDocument/2006/relationships" r:id="R4afa5a2443c2422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3" hidden="0" customWidth="1"/>
    <x:col min="4" max="4" width="21" hidden="0" customWidth="1"/>
    <x:col min="5" max="5" width="19" hidden="0" customWidth="1"/>
    <x:col min="6" max="6" width="19" hidden="0" customWidth="1"/>
    <x:col min="7" max="7" width="30" hidden="0" customWidth="1"/>
    <x:col min="8" max="8" width="20" hidden="0" customWidth="1"/>
    <x:col min="9" max="9" width="24" hidden="0" customWidth="1"/>
    <x:col min="10" max="10" width="22" hidden="0" customWidth="1"/>
    <x:col min="11" max="11" width="24" hidden="0" customWidth="1"/>
    <x:col min="12" max="12" width="44" hidden="0" customWidth="1"/>
    <x:col min="13" max="13" width="18" hidden="0" customWidth="1"/>
    <x:col min="14" max="14" width="18" hidden="0" customWidth="1"/>
  </x:cols>
  <x:sheetData>
    <x:row r="1" ht="48" customHeight="1">
      <x:c r="A1" s="141" t="str">
        <x:v>Link ID</x:v>
      </x:c>
      <x:c r="B1" s="141" t="str">
        <x:v>Change ID</x:v>
      </x:c>
      <x:c r="C1" s="141" t="str">
        <x:v>Approval reference</x:v>
      </x:c>
      <x:c r="D1" s="141" t="str">
        <x:v>Approved revision</x:v>
      </x:c>
      <x:c r="E1" s="141" t="str">
        <x:v>Approved amount CAD</x:v>
      </x:c>
      <x:c r="F1" s="141" t="str">
        <x:v>Allocated amount CAD</x:v>
      </x:c>
      <x:c r="G1" s="141" t="str">
        <x:v>Active Contract or SOV version</x:v>
      </x:c>
      <x:c r="H1" s="141" t="str">
        <x:v>SOV line</x:v>
      </x:c>
      <x:c r="I1" s="141" t="str">
        <x:v>Payment application ID</x:v>
      </x:c>
      <x:c r="J1" s="141" t="str">
        <x:v>Application line</x:v>
      </x:c>
      <x:c r="K1" s="141" t="str">
        <x:v>Billing status</x:v>
      </x:c>
      <x:c r="L1" s="141" t="str">
        <x:v>Validation</x:v>
      </x:c>
      <x:c r="M1" s="141" t="str">
        <x:v>Reviewed by</x:v>
      </x:c>
      <x:c r="N1" s="141" t="str">
        <x:v>Review date</x:v>
      </x:c>
    </x:row>
    <x:row r="2" ht="46" customHeight="1">
      <x:c r="A2" s="85" t="str">
        <x:v>BILL-017</x:v>
      </x:c>
      <x:c r="B2" s="85" t="str">
        <x:v>CHG-017</x:v>
      </x:c>
      <x:c r="C2" s="85" t="str">
        <x:v>CO-012</x:v>
      </x:c>
      <x:c r="D2" s="85" t="str">
        <x:v>CHG-017-R2</x:v>
      </x:c>
      <x:c r="E2" s="111" t="n">
        <x:v>15400</x:v>
      </x:c>
      <x:c r="F2" s="111" t="n">
        <x:v>15400</x:v>
      </x:c>
      <x:c r="G2" s="85" t="str">
        <x:v>SOV-v6</x:v>
      </x:c>
      <x:c r="H2" s="85" t="str">
        <x:v>SOV-04</x:v>
      </x:c>
      <x:c r="I2" s="85" t="str">
        <x:v>PA-008</x:v>
      </x:c>
      <x:c r="J2" s="85" t="str">
        <x:v>PA-008-L19</x:v>
      </x:c>
      <x:c r="K2" s="85" t="str">
        <x:v>Ready for next cycle</x:v>
      </x:c>
      <x:c r="L2" s="142" t="str">
        <x:f>IF(B2="","",IF(OR(C2="",D2="",E2="",F2="",G2="",H2="",I2="",J2=""),"INCOMPLETE",IF(OR(M2="",N2=""),"REVIEW REQUIRED",IF(AND(COUNTIFS('en-changes'!$A$2:$A$1001,B2,'en-changes'!$L$2:$L$1001,D2,'en-changes'!$M$2:$M$1001,E2,'en-changes'!$N$2:$N$1001,C2,'en-changes'!$O$2:$O$1001,"READY")=1,COUNTIFS('en-price-revisions'!$A$2:$A$1001,B2,'en-price-revisions'!$B$2:$B$1001,D2,'en-price-revisions'!$I$2:$I$1001,E2,'en-price-revisions'!$J$2:$J$1001,"Active")=1),"OK","ERROR: check approval, revision, amount, and allocations"))))</x:f>
        <x:v>OK</x:v>
      </x:c>
      <x:c r="M2" s="85" t="str">
        <x:v>S. Nguyen</x:v>
      </x:c>
      <x:c r="N2" s="112" t="n">
        <x:v>46256</x:v>
      </x:c>
    </x:row>
    <x:row r="3">
      <x:c r="A3" s="85"/>
      <x:c r="B3" s="85"/>
      <x:c r="C3" s="85"/>
      <x:c r="D3" s="85"/>
      <x:c r="E3" s="111"/>
      <x:c r="F3" s="111"/>
      <x:c r="G3" s="85"/>
      <x:c r="H3" s="85"/>
      <x:c r="I3" s="85"/>
      <x:c r="J3" s="85"/>
      <x:c r="K3" s="85"/>
      <x:c r="L3" s="142" t="str">
        <x:f>IF(B3="","",IF(OR(C3="",D3="",E3="",F3="",G3="",H3="",I3="",J3=""),"INCOMPLETE",IF(OR(M3="",N3=""),"REVIEW REQUIRED",IF(AND(COUNTIFS('en-changes'!$A$2:$A$1001,B3,'en-changes'!$L$2:$L$1001,D3,'en-changes'!$M$2:$M$1001,E3,'en-changes'!$N$2:$N$1001,C3,'en-changes'!$O$2:$O$1001,"READY")=1,COUNTIFS('en-price-revisions'!$A$2:$A$1001,B3,'en-price-revisions'!$B$2:$B$1001,D3,'en-price-revisions'!$I$2:$I$1001,E3,'en-price-revisions'!$J$2:$J$1001,"Active")=1),"OK","ERROR: check approval, revision, amount, and allocations"))))</x:f>
      </x:c>
      <x:c r="M3" s="85"/>
      <x:c r="N3" s="112"/>
    </x:row>
    <x:row r="4">
      <x:c r="A4" s="85"/>
      <x:c r="B4" s="85"/>
      <x:c r="C4" s="85"/>
      <x:c r="D4" s="85"/>
      <x:c r="E4" s="111"/>
      <x:c r="F4" s="111"/>
      <x:c r="G4" s="85"/>
      <x:c r="H4" s="85"/>
      <x:c r="I4" s="85"/>
      <x:c r="J4" s="85"/>
      <x:c r="K4" s="85"/>
      <x:c r="L4" s="142" t="str">
        <x:f>IF(B4="","",IF(OR(C4="",D4="",E4="",F4="",G4="",H4="",I4="",J4=""),"INCOMPLETE",IF(OR(M4="",N4=""),"REVIEW REQUIRED",IF(AND(COUNTIFS('en-changes'!$A$2:$A$1001,B4,'en-changes'!$L$2:$L$1001,D4,'en-changes'!$M$2:$M$1001,E4,'en-changes'!$N$2:$N$1001,C4,'en-changes'!$O$2:$O$1001,"READY")=1,COUNTIFS('en-price-revisions'!$A$2:$A$1001,B4,'en-price-revisions'!$B$2:$B$1001,D4,'en-price-revisions'!$I$2:$I$1001,E4,'en-price-revisions'!$J$2:$J$1001,"Active")=1),"OK","ERROR: check approval, revision, amount, and allocations"))))</x:f>
      </x:c>
      <x:c r="M4" s="85"/>
      <x:c r="N4" s="112"/>
    </x:row>
    <x:row r="5">
      <x:c r="A5" s="85"/>
      <x:c r="B5" s="85"/>
      <x:c r="C5" s="85"/>
      <x:c r="D5" s="85"/>
      <x:c r="E5" s="111"/>
      <x:c r="F5" s="111"/>
      <x:c r="G5" s="85"/>
      <x:c r="H5" s="85"/>
      <x:c r="I5" s="85"/>
      <x:c r="J5" s="85"/>
      <x:c r="K5" s="85"/>
      <x:c r="L5" s="142" t="str">
        <x:f>IF(B5="","",IF(OR(C5="",D5="",E5="",F5="",G5="",H5="",I5="",J5=""),"INCOMPLETE",IF(OR(M5="",N5=""),"REVIEW REQUIRED",IF(AND(COUNTIFS('en-changes'!$A$2:$A$1001,B5,'en-changes'!$L$2:$L$1001,D5,'en-changes'!$M$2:$M$1001,E5,'en-changes'!$N$2:$N$1001,C5,'en-changes'!$O$2:$O$1001,"READY")=1,COUNTIFS('en-price-revisions'!$A$2:$A$1001,B5,'en-price-revisions'!$B$2:$B$1001,D5,'en-price-revisions'!$I$2:$I$1001,E5,'en-price-revisions'!$J$2:$J$1001,"Active")=1),"OK","ERROR: check approval, revision, amount, and allocations"))))</x:f>
      </x:c>
      <x:c r="M5" s="85"/>
      <x:c r="N5" s="112"/>
    </x:row>
    <x:row r="6">
      <x:c r="A6" s="85"/>
      <x:c r="B6" s="85"/>
      <x:c r="C6" s="85"/>
      <x:c r="D6" s="85"/>
      <x:c r="E6" s="111"/>
      <x:c r="F6" s="111"/>
      <x:c r="G6" s="85"/>
      <x:c r="H6" s="85"/>
      <x:c r="I6" s="85"/>
      <x:c r="J6" s="85"/>
      <x:c r="K6" s="85"/>
      <x:c r="L6" s="142" t="str">
        <x:f>IF(B6="","",IF(OR(C6="",D6="",E6="",F6="",G6="",H6="",I6="",J6=""),"INCOMPLETE",IF(OR(M6="",N6=""),"REVIEW REQUIRED",IF(AND(COUNTIFS('en-changes'!$A$2:$A$1001,B6,'en-changes'!$L$2:$L$1001,D6,'en-changes'!$M$2:$M$1001,E6,'en-changes'!$N$2:$N$1001,C6,'en-changes'!$O$2:$O$1001,"READY")=1,COUNTIFS('en-price-revisions'!$A$2:$A$1001,B6,'en-price-revisions'!$B$2:$B$1001,D6,'en-price-revisions'!$I$2:$I$1001,E6,'en-price-revisions'!$J$2:$J$1001,"Active")=1),"OK","ERROR: check approval, revision, amount, and allocations"))))</x:f>
      </x:c>
      <x:c r="M6" s="85"/>
      <x:c r="N6" s="112"/>
    </x:row>
    <x:row r="7">
      <x:c r="A7" s="85"/>
      <x:c r="B7" s="85"/>
      <x:c r="C7" s="85"/>
      <x:c r="D7" s="85"/>
      <x:c r="E7" s="111"/>
      <x:c r="F7" s="111"/>
      <x:c r="G7" s="85"/>
      <x:c r="H7" s="85"/>
      <x:c r="I7" s="85"/>
      <x:c r="J7" s="85"/>
      <x:c r="K7" s="85"/>
      <x:c r="L7" s="142" t="str">
        <x:f>IF(B7="","",IF(OR(C7="",D7="",E7="",F7="",G7="",H7="",I7="",J7=""),"INCOMPLETE",IF(OR(M7="",N7=""),"REVIEW REQUIRED",IF(AND(COUNTIFS('en-changes'!$A$2:$A$1001,B7,'en-changes'!$L$2:$L$1001,D7,'en-changes'!$M$2:$M$1001,E7,'en-changes'!$N$2:$N$1001,C7,'en-changes'!$O$2:$O$1001,"READY")=1,COUNTIFS('en-price-revisions'!$A$2:$A$1001,B7,'en-price-revisions'!$B$2:$B$1001,D7,'en-price-revisions'!$I$2:$I$1001,E7,'en-price-revisions'!$J$2:$J$1001,"Active")=1),"OK","ERROR: check approval, revision, amount, and allocations"))))</x:f>
      </x:c>
      <x:c r="M7" s="85"/>
      <x:c r="N7" s="112"/>
    </x:row>
    <x:row r="8">
      <x:c r="A8" s="85"/>
      <x:c r="B8" s="85"/>
      <x:c r="C8" s="85"/>
      <x:c r="D8" s="85"/>
      <x:c r="E8" s="111"/>
      <x:c r="F8" s="111"/>
      <x:c r="G8" s="85"/>
      <x:c r="H8" s="85"/>
      <x:c r="I8" s="85"/>
      <x:c r="J8" s="85"/>
      <x:c r="K8" s="85"/>
      <x:c r="L8" s="142" t="str">
        <x:f>IF(B8="","",IF(OR(C8="",D8="",E8="",F8="",G8="",H8="",I8="",J8=""),"INCOMPLETE",IF(OR(M8="",N8=""),"REVIEW REQUIRED",IF(AND(COUNTIFS('en-changes'!$A$2:$A$1001,B8,'en-changes'!$L$2:$L$1001,D8,'en-changes'!$M$2:$M$1001,E8,'en-changes'!$N$2:$N$1001,C8,'en-changes'!$O$2:$O$1001,"READY")=1,COUNTIFS('en-price-revisions'!$A$2:$A$1001,B8,'en-price-revisions'!$B$2:$B$1001,D8,'en-price-revisions'!$I$2:$I$1001,E8,'en-price-revisions'!$J$2:$J$1001,"Active")=1),"OK","ERROR: check approval, revision, amount, and allocations"))))</x:f>
      </x:c>
      <x:c r="M8" s="85"/>
      <x:c r="N8" s="112"/>
    </x:row>
    <x:row r="9">
      <x:c r="A9" s="85"/>
      <x:c r="B9" s="85"/>
      <x:c r="C9" s="85"/>
      <x:c r="D9" s="85"/>
      <x:c r="E9" s="111"/>
      <x:c r="F9" s="111"/>
      <x:c r="G9" s="85"/>
      <x:c r="H9" s="85"/>
      <x:c r="I9" s="85"/>
      <x:c r="J9" s="85"/>
      <x:c r="K9" s="85"/>
      <x:c r="L9" s="142" t="str">
        <x:f>IF(B9="","",IF(OR(C9="",D9="",E9="",F9="",G9="",H9="",I9="",J9=""),"INCOMPLETE",IF(OR(M9="",N9=""),"REVIEW REQUIRED",IF(AND(COUNTIFS('en-changes'!$A$2:$A$1001,B9,'en-changes'!$L$2:$L$1001,D9,'en-changes'!$M$2:$M$1001,E9,'en-changes'!$N$2:$N$1001,C9,'en-changes'!$O$2:$O$1001,"READY")=1,COUNTIFS('en-price-revisions'!$A$2:$A$1001,B9,'en-price-revisions'!$B$2:$B$1001,D9,'en-price-revisions'!$I$2:$I$1001,E9,'en-price-revisions'!$J$2:$J$1001,"Active")=1),"OK","ERROR: check approval, revision, amount, and allocations"))))</x:f>
      </x:c>
      <x:c r="M9" s="85"/>
      <x:c r="N9" s="112"/>
    </x:row>
    <x:row r="10">
      <x:c r="A10" s="85"/>
      <x:c r="B10" s="85"/>
      <x:c r="C10" s="85"/>
      <x:c r="D10" s="85"/>
      <x:c r="E10" s="111"/>
      <x:c r="F10" s="111"/>
      <x:c r="G10" s="85"/>
      <x:c r="H10" s="85"/>
      <x:c r="I10" s="85"/>
      <x:c r="J10" s="85"/>
      <x:c r="K10" s="85"/>
      <x:c r="L10" s="142" t="str">
        <x:f>IF(B10="","",IF(OR(C10="",D10="",E10="",F10="",G10="",H10="",I10="",J10=""),"INCOMPLETE",IF(OR(M10="",N10=""),"REVIEW REQUIRED",IF(AND(COUNTIFS('en-changes'!$A$2:$A$1001,B10,'en-changes'!$L$2:$L$1001,D10,'en-changes'!$M$2:$M$1001,E10,'en-changes'!$N$2:$N$1001,C10,'en-changes'!$O$2:$O$1001,"READY")=1,COUNTIFS('en-price-revisions'!$A$2:$A$1001,B10,'en-price-revisions'!$B$2:$B$1001,D10,'en-price-revisions'!$I$2:$I$1001,E10,'en-price-revisions'!$J$2:$J$1001,"Active")=1),"OK","ERROR: check approval, revision, amount, and allocations"))))</x:f>
      </x:c>
      <x:c r="M10" s="85"/>
      <x:c r="N10" s="112"/>
    </x:row>
    <x:row r="11">
      <x:c r="A11" s="85"/>
      <x:c r="B11" s="85"/>
      <x:c r="C11" s="85"/>
      <x:c r="D11" s="85"/>
      <x:c r="E11" s="111"/>
      <x:c r="F11" s="111"/>
      <x:c r="G11" s="85"/>
      <x:c r="H11" s="85"/>
      <x:c r="I11" s="85"/>
      <x:c r="J11" s="85"/>
      <x:c r="K11" s="85"/>
      <x:c r="L11" s="142" t="str">
        <x:f>IF(B11="","",IF(OR(C11="",D11="",E11="",F11="",G11="",H11="",I11="",J11=""),"INCOMPLETE",IF(OR(M11="",N11=""),"REVIEW REQUIRED",IF(AND(COUNTIFS('en-changes'!$A$2:$A$1001,B11,'en-changes'!$L$2:$L$1001,D11,'en-changes'!$M$2:$M$1001,E11,'en-changes'!$N$2:$N$1001,C11,'en-changes'!$O$2:$O$1001,"READY")=1,COUNTIFS('en-price-revisions'!$A$2:$A$1001,B11,'en-price-revisions'!$B$2:$B$1001,D11,'en-price-revisions'!$I$2:$I$1001,E11,'en-price-revisions'!$J$2:$J$1001,"Active")=1),"OK","ERROR: check approval, revision, amount, and allocations"))))</x:f>
      </x:c>
      <x:c r="M11" s="85"/>
      <x:c r="N11" s="112"/>
    </x:row>
    <x:row r="12">
      <x:c r="A12" s="85"/>
      <x:c r="B12" s="85"/>
      <x:c r="C12" s="85"/>
      <x:c r="D12" s="85"/>
      <x:c r="E12" s="111"/>
      <x:c r="F12" s="111"/>
      <x:c r="G12" s="85"/>
      <x:c r="H12" s="85"/>
      <x:c r="I12" s="85"/>
      <x:c r="J12" s="85"/>
      <x:c r="K12" s="85"/>
      <x:c r="L12" s="142" t="str">
        <x:f>IF(B12="","",IF(OR(C12="",D12="",E12="",F12="",G12="",H12="",I12="",J12=""),"INCOMPLETE",IF(OR(M12="",N12=""),"REVIEW REQUIRED",IF(AND(COUNTIFS('en-changes'!$A$2:$A$1001,B12,'en-changes'!$L$2:$L$1001,D12,'en-changes'!$M$2:$M$1001,E12,'en-changes'!$N$2:$N$1001,C12,'en-changes'!$O$2:$O$1001,"READY")=1,COUNTIFS('en-price-revisions'!$A$2:$A$1001,B12,'en-price-revisions'!$B$2:$B$1001,D12,'en-price-revisions'!$I$2:$I$1001,E12,'en-price-revisions'!$J$2:$J$1001,"Active")=1),"OK","ERROR: check approval, revision, amount, and allocations"))))</x:f>
      </x:c>
      <x:c r="M12" s="85"/>
      <x:c r="N12" s="112"/>
    </x:row>
    <x:row r="13">
      <x:c r="A13" s="85"/>
      <x:c r="B13" s="85"/>
      <x:c r="C13" s="85"/>
      <x:c r="D13" s="85"/>
      <x:c r="E13" s="111"/>
      <x:c r="F13" s="111"/>
      <x:c r="G13" s="85"/>
      <x:c r="H13" s="85"/>
      <x:c r="I13" s="85"/>
      <x:c r="J13" s="85"/>
      <x:c r="K13" s="85"/>
      <x:c r="L13" s="142" t="str">
        <x:f>IF(B13="","",IF(OR(C13="",D13="",E13="",F13="",G13="",H13="",I13="",J13=""),"INCOMPLETE",IF(OR(M13="",N13=""),"REVIEW REQUIRED",IF(AND(COUNTIFS('en-changes'!$A$2:$A$1001,B13,'en-changes'!$L$2:$L$1001,D13,'en-changes'!$M$2:$M$1001,E13,'en-changes'!$N$2:$N$1001,C13,'en-changes'!$O$2:$O$1001,"READY")=1,COUNTIFS('en-price-revisions'!$A$2:$A$1001,B13,'en-price-revisions'!$B$2:$B$1001,D13,'en-price-revisions'!$I$2:$I$1001,E13,'en-price-revisions'!$J$2:$J$1001,"Active")=1),"OK","ERROR: check approval, revision, amount, and allocations"))))</x:f>
      </x:c>
      <x:c r="M13" s="85"/>
      <x:c r="N13" s="112"/>
    </x:row>
    <x:row r="14">
      <x:c r="A14" s="85"/>
      <x:c r="B14" s="85"/>
      <x:c r="C14" s="85"/>
      <x:c r="D14" s="85"/>
      <x:c r="E14" s="111"/>
      <x:c r="F14" s="111"/>
      <x:c r="G14" s="85"/>
      <x:c r="H14" s="85"/>
      <x:c r="I14" s="85"/>
      <x:c r="J14" s="85"/>
      <x:c r="K14" s="85"/>
      <x:c r="L14" s="142" t="str">
        <x:f>IF(B14="","",IF(OR(C14="",D14="",E14="",F14="",G14="",H14="",I14="",J14=""),"INCOMPLETE",IF(OR(M14="",N14=""),"REVIEW REQUIRED",IF(AND(COUNTIFS('en-changes'!$A$2:$A$1001,B14,'en-changes'!$L$2:$L$1001,D14,'en-changes'!$M$2:$M$1001,E14,'en-changes'!$N$2:$N$1001,C14,'en-changes'!$O$2:$O$1001,"READY")=1,COUNTIFS('en-price-revisions'!$A$2:$A$1001,B14,'en-price-revisions'!$B$2:$B$1001,D14,'en-price-revisions'!$I$2:$I$1001,E14,'en-price-revisions'!$J$2:$J$1001,"Active")=1),"OK","ERROR: check approval, revision, amount, and allocations"))))</x:f>
      </x:c>
      <x:c r="M14" s="85"/>
      <x:c r="N14" s="112"/>
    </x:row>
    <x:row r="15">
      <x:c r="A15" s="85"/>
      <x:c r="B15" s="85"/>
      <x:c r="C15" s="85"/>
      <x:c r="D15" s="85"/>
      <x:c r="E15" s="111"/>
      <x:c r="F15" s="111"/>
      <x:c r="G15" s="85"/>
      <x:c r="H15" s="85"/>
      <x:c r="I15" s="85"/>
      <x:c r="J15" s="85"/>
      <x:c r="K15" s="85"/>
      <x:c r="L15" s="142" t="str">
        <x:f>IF(B15="","",IF(OR(C15="",D15="",E15="",F15="",G15="",H15="",I15="",J15=""),"INCOMPLETE",IF(OR(M15="",N15=""),"REVIEW REQUIRED",IF(AND(COUNTIFS('en-changes'!$A$2:$A$1001,B15,'en-changes'!$L$2:$L$1001,D15,'en-changes'!$M$2:$M$1001,E15,'en-changes'!$N$2:$N$1001,C15,'en-changes'!$O$2:$O$1001,"READY")=1,COUNTIFS('en-price-revisions'!$A$2:$A$1001,B15,'en-price-revisions'!$B$2:$B$1001,D15,'en-price-revisions'!$I$2:$I$1001,E15,'en-price-revisions'!$J$2:$J$1001,"Active")=1),"OK","ERROR: check approval, revision, amount, and allocations"))))</x:f>
      </x:c>
      <x:c r="M15" s="85"/>
      <x:c r="N15" s="112"/>
    </x:row>
    <x:row r="16">
      <x:c r="A16" s="85"/>
      <x:c r="B16" s="85"/>
      <x:c r="C16" s="85"/>
      <x:c r="D16" s="85"/>
      <x:c r="E16" s="111"/>
      <x:c r="F16" s="111"/>
      <x:c r="G16" s="85"/>
      <x:c r="H16" s="85"/>
      <x:c r="I16" s="85"/>
      <x:c r="J16" s="85"/>
      <x:c r="K16" s="85"/>
      <x:c r="L16" s="142" t="str">
        <x:f>IF(B16="","",IF(OR(C16="",D16="",E16="",F16="",G16="",H16="",I16="",J16=""),"INCOMPLETE",IF(OR(M16="",N16=""),"REVIEW REQUIRED",IF(AND(COUNTIFS('en-changes'!$A$2:$A$1001,B16,'en-changes'!$L$2:$L$1001,D16,'en-changes'!$M$2:$M$1001,E16,'en-changes'!$N$2:$N$1001,C16,'en-changes'!$O$2:$O$1001,"READY")=1,COUNTIFS('en-price-revisions'!$A$2:$A$1001,B16,'en-price-revisions'!$B$2:$B$1001,D16,'en-price-revisions'!$I$2:$I$1001,E16,'en-price-revisions'!$J$2:$J$1001,"Active")=1),"OK","ERROR: check approval, revision, amount, and allocations"))))</x:f>
      </x:c>
      <x:c r="M16" s="85"/>
      <x:c r="N16" s="112"/>
    </x:row>
    <x:row r="17">
      <x:c r="A17" s="85"/>
      <x:c r="B17" s="85"/>
      <x:c r="C17" s="85"/>
      <x:c r="D17" s="85"/>
      <x:c r="E17" s="111"/>
      <x:c r="F17" s="111"/>
      <x:c r="G17" s="85"/>
      <x:c r="H17" s="85"/>
      <x:c r="I17" s="85"/>
      <x:c r="J17" s="85"/>
      <x:c r="K17" s="85"/>
      <x:c r="L17" s="142" t="str">
        <x:f>IF(B17="","",IF(OR(C17="",D17="",E17="",F17="",G17="",H17="",I17="",J17=""),"INCOMPLETE",IF(OR(M17="",N17=""),"REVIEW REQUIRED",IF(AND(COUNTIFS('en-changes'!$A$2:$A$1001,B17,'en-changes'!$L$2:$L$1001,D17,'en-changes'!$M$2:$M$1001,E17,'en-changes'!$N$2:$N$1001,C17,'en-changes'!$O$2:$O$1001,"READY")=1,COUNTIFS('en-price-revisions'!$A$2:$A$1001,B17,'en-price-revisions'!$B$2:$B$1001,D17,'en-price-revisions'!$I$2:$I$1001,E17,'en-price-revisions'!$J$2:$J$1001,"Active")=1),"OK","ERROR: check approval, revision, amount, and allocations"))))</x:f>
      </x:c>
      <x:c r="M17" s="85"/>
      <x:c r="N17" s="112"/>
    </x:row>
    <x:row r="18">
      <x:c r="A18" s="85"/>
      <x:c r="B18" s="85"/>
      <x:c r="C18" s="85"/>
      <x:c r="D18" s="85"/>
      <x:c r="E18" s="111"/>
      <x:c r="F18" s="111"/>
      <x:c r="G18" s="85"/>
      <x:c r="H18" s="85"/>
      <x:c r="I18" s="85"/>
      <x:c r="J18" s="85"/>
      <x:c r="K18" s="85"/>
      <x:c r="L18" s="142" t="str">
        <x:f>IF(B18="","",IF(OR(C18="",D18="",E18="",F18="",G18="",H18="",I18="",J18=""),"INCOMPLETE",IF(OR(M18="",N18=""),"REVIEW REQUIRED",IF(AND(COUNTIFS('en-changes'!$A$2:$A$1001,B18,'en-changes'!$L$2:$L$1001,D18,'en-changes'!$M$2:$M$1001,E18,'en-changes'!$N$2:$N$1001,C18,'en-changes'!$O$2:$O$1001,"READY")=1,COUNTIFS('en-price-revisions'!$A$2:$A$1001,B18,'en-price-revisions'!$B$2:$B$1001,D18,'en-price-revisions'!$I$2:$I$1001,E18,'en-price-revisions'!$J$2:$J$1001,"Active")=1),"OK","ERROR: check approval, revision, amount, and allocations"))))</x:f>
      </x:c>
      <x:c r="M18" s="85"/>
      <x:c r="N18" s="112"/>
    </x:row>
    <x:row r="19">
      <x:c r="A19" s="85"/>
      <x:c r="B19" s="85"/>
      <x:c r="C19" s="85"/>
      <x:c r="D19" s="85"/>
      <x:c r="E19" s="111"/>
      <x:c r="F19" s="111"/>
      <x:c r="G19" s="85"/>
      <x:c r="H19" s="85"/>
      <x:c r="I19" s="85"/>
      <x:c r="J19" s="85"/>
      <x:c r="K19" s="85"/>
      <x:c r="L19" s="142" t="str">
        <x:f>IF(B19="","",IF(OR(C19="",D19="",E19="",F19="",G19="",H19="",I19="",J19=""),"INCOMPLETE",IF(OR(M19="",N19=""),"REVIEW REQUIRED",IF(AND(COUNTIFS('en-changes'!$A$2:$A$1001,B19,'en-changes'!$L$2:$L$1001,D19,'en-changes'!$M$2:$M$1001,E19,'en-changes'!$N$2:$N$1001,C19,'en-changes'!$O$2:$O$1001,"READY")=1,COUNTIFS('en-price-revisions'!$A$2:$A$1001,B19,'en-price-revisions'!$B$2:$B$1001,D19,'en-price-revisions'!$I$2:$I$1001,E19,'en-price-revisions'!$J$2:$J$1001,"Active")=1),"OK","ERROR: check approval, revision, amount, and allocations"))))</x:f>
      </x:c>
      <x:c r="M19" s="85"/>
      <x:c r="N19" s="112"/>
    </x:row>
    <x:row r="20">
      <x:c r="A20" s="85"/>
      <x:c r="B20" s="85"/>
      <x:c r="C20" s="85"/>
      <x:c r="D20" s="85"/>
      <x:c r="E20" s="111"/>
      <x:c r="F20" s="111"/>
      <x:c r="G20" s="85"/>
      <x:c r="H20" s="85"/>
      <x:c r="I20" s="85"/>
      <x:c r="J20" s="85"/>
      <x:c r="K20" s="85"/>
      <x:c r="L20" s="142" t="str">
        <x:f>IF(B20="","",IF(OR(C20="",D20="",E20="",F20="",G20="",H20="",I20="",J20=""),"INCOMPLETE",IF(OR(M20="",N20=""),"REVIEW REQUIRED",IF(AND(COUNTIFS('en-changes'!$A$2:$A$1001,B20,'en-changes'!$L$2:$L$1001,D20,'en-changes'!$M$2:$M$1001,E20,'en-changes'!$N$2:$N$1001,C20,'en-changes'!$O$2:$O$1001,"READY")=1,COUNTIFS('en-price-revisions'!$A$2:$A$1001,B20,'en-price-revisions'!$B$2:$B$1001,D20,'en-price-revisions'!$I$2:$I$1001,E20,'en-price-revisions'!$J$2:$J$1001,"Active")=1),"OK","ERROR: check approval, revision, amount, and allocations"))))</x:f>
      </x:c>
      <x:c r="M20" s="85"/>
      <x:c r="N20" s="112"/>
    </x:row>
    <x:row r="21">
      <x:c r="A21" s="85"/>
      <x:c r="B21" s="85"/>
      <x:c r="C21" s="85"/>
      <x:c r="D21" s="85"/>
      <x:c r="E21" s="111"/>
      <x:c r="F21" s="111"/>
      <x:c r="G21" s="85"/>
      <x:c r="H21" s="85"/>
      <x:c r="I21" s="85"/>
      <x:c r="J21" s="85"/>
      <x:c r="K21" s="85"/>
      <x:c r="L21" s="142" t="str">
        <x:f>IF(B21="","",IF(OR(C21="",D21="",E21="",F21="",G21="",H21="",I21="",J21=""),"INCOMPLETE",IF(OR(M21="",N21=""),"REVIEW REQUIRED",IF(AND(COUNTIFS('en-changes'!$A$2:$A$1001,B21,'en-changes'!$L$2:$L$1001,D21,'en-changes'!$M$2:$M$1001,E21,'en-changes'!$N$2:$N$1001,C21,'en-changes'!$O$2:$O$1001,"READY")=1,COUNTIFS('en-price-revisions'!$A$2:$A$1001,B21,'en-price-revisions'!$B$2:$B$1001,D21,'en-price-revisions'!$I$2:$I$1001,E21,'en-price-revisions'!$J$2:$J$1001,"Active")=1),"OK","ERROR: check approval, revision, amount, and allocations"))))</x:f>
      </x:c>
      <x:c r="M21" s="85"/>
      <x:c r="N21" s="112"/>
    </x:row>
    <x:row r="22">
      <x:c r="A22" s="85"/>
      <x:c r="B22" s="85"/>
      <x:c r="C22" s="85"/>
      <x:c r="D22" s="85"/>
      <x:c r="E22" s="111"/>
      <x:c r="F22" s="111"/>
      <x:c r="G22" s="85"/>
      <x:c r="H22" s="85"/>
      <x:c r="I22" s="85"/>
      <x:c r="J22" s="85"/>
      <x:c r="K22" s="85"/>
      <x:c r="L22" s="142" t="str">
        <x:f>IF(B22="","",IF(OR(C22="",D22="",E22="",F22="",G22="",H22="",I22="",J22=""),"INCOMPLETE",IF(OR(M22="",N22=""),"REVIEW REQUIRED",IF(AND(COUNTIFS('en-changes'!$A$2:$A$1001,B22,'en-changes'!$L$2:$L$1001,D22,'en-changes'!$M$2:$M$1001,E22,'en-changes'!$N$2:$N$1001,C22,'en-changes'!$O$2:$O$1001,"READY")=1,COUNTIFS('en-price-revisions'!$A$2:$A$1001,B22,'en-price-revisions'!$B$2:$B$1001,D22,'en-price-revisions'!$I$2:$I$1001,E22,'en-price-revisions'!$J$2:$J$1001,"Active")=1),"OK","ERROR: check approval, revision, amount, and allocations"))))</x:f>
      </x:c>
      <x:c r="M22" s="85"/>
      <x:c r="N22" s="112"/>
    </x:row>
    <x:row r="23">
      <x:c r="A23" s="85"/>
      <x:c r="B23" s="85"/>
      <x:c r="C23" s="85"/>
      <x:c r="D23" s="85"/>
      <x:c r="E23" s="111"/>
      <x:c r="F23" s="111"/>
      <x:c r="G23" s="85"/>
      <x:c r="H23" s="85"/>
      <x:c r="I23" s="85"/>
      <x:c r="J23" s="85"/>
      <x:c r="K23" s="85"/>
      <x:c r="L23" s="142" t="str">
        <x:f>IF(B23="","",IF(OR(C23="",D23="",E23="",F23="",G23="",H23="",I23="",J23=""),"INCOMPLETE",IF(OR(M23="",N23=""),"REVIEW REQUIRED",IF(AND(COUNTIFS('en-changes'!$A$2:$A$1001,B23,'en-changes'!$L$2:$L$1001,D23,'en-changes'!$M$2:$M$1001,E23,'en-changes'!$N$2:$N$1001,C23,'en-changes'!$O$2:$O$1001,"READY")=1,COUNTIFS('en-price-revisions'!$A$2:$A$1001,B23,'en-price-revisions'!$B$2:$B$1001,D23,'en-price-revisions'!$I$2:$I$1001,E23,'en-price-revisions'!$J$2:$J$1001,"Active")=1),"OK","ERROR: check approval, revision, amount, and allocations"))))</x:f>
      </x:c>
      <x:c r="M23" s="85"/>
      <x:c r="N23" s="112"/>
    </x:row>
    <x:row r="24">
      <x:c r="A24" s="85"/>
      <x:c r="B24" s="85"/>
      <x:c r="C24" s="85"/>
      <x:c r="D24" s="85"/>
      <x:c r="E24" s="111"/>
      <x:c r="F24" s="111"/>
      <x:c r="G24" s="85"/>
      <x:c r="H24" s="85"/>
      <x:c r="I24" s="85"/>
      <x:c r="J24" s="85"/>
      <x:c r="K24" s="85"/>
      <x:c r="L24" s="142" t="str">
        <x:f>IF(B24="","",IF(OR(C24="",D24="",E24="",F24="",G24="",H24="",I24="",J24=""),"INCOMPLETE",IF(OR(M24="",N24=""),"REVIEW REQUIRED",IF(AND(COUNTIFS('en-changes'!$A$2:$A$1001,B24,'en-changes'!$L$2:$L$1001,D24,'en-changes'!$M$2:$M$1001,E24,'en-changes'!$N$2:$N$1001,C24,'en-changes'!$O$2:$O$1001,"READY")=1,COUNTIFS('en-price-revisions'!$A$2:$A$1001,B24,'en-price-revisions'!$B$2:$B$1001,D24,'en-price-revisions'!$I$2:$I$1001,E24,'en-price-revisions'!$J$2:$J$1001,"Active")=1),"OK","ERROR: check approval, revision, amount, and allocations"))))</x:f>
      </x:c>
      <x:c r="M24" s="85"/>
      <x:c r="N24" s="112"/>
    </x:row>
    <x:row r="25">
      <x:c r="A25" s="85"/>
      <x:c r="B25" s="85"/>
      <x:c r="C25" s="85"/>
      <x:c r="D25" s="85"/>
      <x:c r="E25" s="111"/>
      <x:c r="F25" s="111"/>
      <x:c r="G25" s="85"/>
      <x:c r="H25" s="85"/>
      <x:c r="I25" s="85"/>
      <x:c r="J25" s="85"/>
      <x:c r="K25" s="85"/>
      <x:c r="L25" s="142" t="str">
        <x:f>IF(B25="","",IF(OR(C25="",D25="",E25="",F25="",G25="",H25="",I25="",J25=""),"INCOMPLETE",IF(OR(M25="",N25=""),"REVIEW REQUIRED",IF(AND(COUNTIFS('en-changes'!$A$2:$A$1001,B25,'en-changes'!$L$2:$L$1001,D25,'en-changes'!$M$2:$M$1001,E25,'en-changes'!$N$2:$N$1001,C25,'en-changes'!$O$2:$O$1001,"READY")=1,COUNTIFS('en-price-revisions'!$A$2:$A$1001,B25,'en-price-revisions'!$B$2:$B$1001,D25,'en-price-revisions'!$I$2:$I$1001,E25,'en-price-revisions'!$J$2:$J$1001,"Active")=1),"OK","ERROR: check approval, revision, amount, and allocations"))))</x:f>
      </x:c>
      <x:c r="M25" s="85"/>
      <x:c r="N25" s="112"/>
    </x:row>
    <x:row r="26">
      <x:c r="A26" s="85"/>
      <x:c r="B26" s="85"/>
      <x:c r="C26" s="85"/>
      <x:c r="D26" s="85"/>
      <x:c r="E26" s="111"/>
      <x:c r="F26" s="111"/>
      <x:c r="G26" s="85"/>
      <x:c r="H26" s="85"/>
      <x:c r="I26" s="85"/>
      <x:c r="J26" s="85"/>
      <x:c r="K26" s="85"/>
      <x:c r="L26" s="142" t="str">
        <x:f>IF(B26="","",IF(OR(C26="",D26="",E26="",F26="",G26="",H26="",I26="",J26=""),"INCOMPLETE",IF(OR(M26="",N26=""),"REVIEW REQUIRED",IF(AND(COUNTIFS('en-changes'!$A$2:$A$1001,B26,'en-changes'!$L$2:$L$1001,D26,'en-changes'!$M$2:$M$1001,E26,'en-changes'!$N$2:$N$1001,C26,'en-changes'!$O$2:$O$1001,"READY")=1,COUNTIFS('en-price-revisions'!$A$2:$A$1001,B26,'en-price-revisions'!$B$2:$B$1001,D26,'en-price-revisions'!$I$2:$I$1001,E26,'en-price-revisions'!$J$2:$J$1001,"Active")=1),"OK","ERROR: check approval, revision, amount, and allocations"))))</x:f>
      </x:c>
      <x:c r="M26" s="85"/>
      <x:c r="N26" s="112"/>
    </x:row>
    <x:row r="27">
      <x:c r="A27" s="85"/>
      <x:c r="B27" s="85"/>
      <x:c r="C27" s="85"/>
      <x:c r="D27" s="85"/>
      <x:c r="E27" s="111"/>
      <x:c r="F27" s="111"/>
      <x:c r="G27" s="85"/>
      <x:c r="H27" s="85"/>
      <x:c r="I27" s="85"/>
      <x:c r="J27" s="85"/>
      <x:c r="K27" s="85"/>
      <x:c r="L27" s="142" t="str">
        <x:f>IF(B27="","",IF(OR(C27="",D27="",E27="",F27="",G27="",H27="",I27="",J27=""),"INCOMPLETE",IF(OR(M27="",N27=""),"REVIEW REQUIRED",IF(AND(COUNTIFS('en-changes'!$A$2:$A$1001,B27,'en-changes'!$L$2:$L$1001,D27,'en-changes'!$M$2:$M$1001,E27,'en-changes'!$N$2:$N$1001,C27,'en-changes'!$O$2:$O$1001,"READY")=1,COUNTIFS('en-price-revisions'!$A$2:$A$1001,B27,'en-price-revisions'!$B$2:$B$1001,D27,'en-price-revisions'!$I$2:$I$1001,E27,'en-price-revisions'!$J$2:$J$1001,"Active")=1),"OK","ERROR: check approval, revision, amount, and allocations"))))</x:f>
      </x:c>
      <x:c r="M27" s="85"/>
      <x:c r="N27" s="112"/>
    </x:row>
    <x:row r="28">
      <x:c r="A28" s="85"/>
      <x:c r="B28" s="85"/>
      <x:c r="C28" s="85"/>
      <x:c r="D28" s="85"/>
      <x:c r="E28" s="111"/>
      <x:c r="F28" s="111"/>
      <x:c r="G28" s="85"/>
      <x:c r="H28" s="85"/>
      <x:c r="I28" s="85"/>
      <x:c r="J28" s="85"/>
      <x:c r="K28" s="85"/>
      <x:c r="L28" s="142" t="str">
        <x:f>IF(B28="","",IF(OR(C28="",D28="",E28="",F28="",G28="",H28="",I28="",J28=""),"INCOMPLETE",IF(OR(M28="",N28=""),"REVIEW REQUIRED",IF(AND(COUNTIFS('en-changes'!$A$2:$A$1001,B28,'en-changes'!$L$2:$L$1001,D28,'en-changes'!$M$2:$M$1001,E28,'en-changes'!$N$2:$N$1001,C28,'en-changes'!$O$2:$O$1001,"READY")=1,COUNTIFS('en-price-revisions'!$A$2:$A$1001,B28,'en-price-revisions'!$B$2:$B$1001,D28,'en-price-revisions'!$I$2:$I$1001,E28,'en-price-revisions'!$J$2:$J$1001,"Active")=1),"OK","ERROR: check approval, revision, amount, and allocations"))))</x:f>
      </x:c>
      <x:c r="M28" s="85"/>
      <x:c r="N28" s="112"/>
    </x:row>
    <x:row r="29">
      <x:c r="A29" s="85"/>
      <x:c r="B29" s="85"/>
      <x:c r="C29" s="85"/>
      <x:c r="D29" s="85"/>
      <x:c r="E29" s="111"/>
      <x:c r="F29" s="111"/>
      <x:c r="G29" s="85"/>
      <x:c r="H29" s="85"/>
      <x:c r="I29" s="85"/>
      <x:c r="J29" s="85"/>
      <x:c r="K29" s="85"/>
      <x:c r="L29" s="142" t="str">
        <x:f>IF(B29="","",IF(OR(C29="",D29="",E29="",F29="",G29="",H29="",I29="",J29=""),"INCOMPLETE",IF(OR(M29="",N29=""),"REVIEW REQUIRED",IF(AND(COUNTIFS('en-changes'!$A$2:$A$1001,B29,'en-changes'!$L$2:$L$1001,D29,'en-changes'!$M$2:$M$1001,E29,'en-changes'!$N$2:$N$1001,C29,'en-changes'!$O$2:$O$1001,"READY")=1,COUNTIFS('en-price-revisions'!$A$2:$A$1001,B29,'en-price-revisions'!$B$2:$B$1001,D29,'en-price-revisions'!$I$2:$I$1001,E29,'en-price-revisions'!$J$2:$J$1001,"Active")=1),"OK","ERROR: check approval, revision, amount, and allocations"))))</x:f>
      </x:c>
      <x:c r="M29" s="85"/>
      <x:c r="N29" s="112"/>
    </x:row>
    <x:row r="30">
      <x:c r="A30" s="85"/>
      <x:c r="B30" s="85"/>
      <x:c r="C30" s="85"/>
      <x:c r="D30" s="85"/>
      <x:c r="E30" s="111"/>
      <x:c r="F30" s="111"/>
      <x:c r="G30" s="85"/>
      <x:c r="H30" s="85"/>
      <x:c r="I30" s="85"/>
      <x:c r="J30" s="85"/>
      <x:c r="K30" s="85"/>
      <x:c r="L30" s="142" t="str">
        <x:f>IF(B30="","",IF(OR(C30="",D30="",E30="",F30="",G30="",H30="",I30="",J30=""),"INCOMPLETE",IF(OR(M30="",N30=""),"REVIEW REQUIRED",IF(AND(COUNTIFS('en-changes'!$A$2:$A$1001,B30,'en-changes'!$L$2:$L$1001,D30,'en-changes'!$M$2:$M$1001,E30,'en-changes'!$N$2:$N$1001,C30,'en-changes'!$O$2:$O$1001,"READY")=1,COUNTIFS('en-price-revisions'!$A$2:$A$1001,B30,'en-price-revisions'!$B$2:$B$1001,D30,'en-price-revisions'!$I$2:$I$1001,E30,'en-price-revisions'!$J$2:$J$1001,"Active")=1),"OK","ERROR: check approval, revision, amount, and allocations"))))</x:f>
      </x:c>
      <x:c r="M30" s="85"/>
      <x:c r="N30" s="112"/>
    </x:row>
    <x:row r="31">
      <x:c r="A31" s="85"/>
      <x:c r="B31" s="85"/>
      <x:c r="C31" s="85"/>
      <x:c r="D31" s="85"/>
      <x:c r="E31" s="111"/>
      <x:c r="F31" s="111"/>
      <x:c r="G31" s="85"/>
      <x:c r="H31" s="85"/>
      <x:c r="I31" s="85"/>
      <x:c r="J31" s="85"/>
      <x:c r="K31" s="85"/>
      <x:c r="L31" s="142" t="str">
        <x:f>IF(B31="","",IF(OR(C31="",D31="",E31="",F31="",G31="",H31="",I31="",J31=""),"INCOMPLETE",IF(OR(M31="",N31=""),"REVIEW REQUIRED",IF(AND(COUNTIFS('en-changes'!$A$2:$A$1001,B31,'en-changes'!$L$2:$L$1001,D31,'en-changes'!$M$2:$M$1001,E31,'en-changes'!$N$2:$N$1001,C31,'en-changes'!$O$2:$O$1001,"READY")=1,COUNTIFS('en-price-revisions'!$A$2:$A$1001,B31,'en-price-revisions'!$B$2:$B$1001,D31,'en-price-revisions'!$I$2:$I$1001,E31,'en-price-revisions'!$J$2:$J$1001,"Active")=1),"OK","ERROR: check approval, revision, amount, and allocations"))))</x:f>
      </x:c>
      <x:c r="M31" s="85"/>
      <x:c r="N31" s="112"/>
    </x:row>
    <x:row r="32">
      <x:c r="A32" s="85"/>
      <x:c r="B32" s="85"/>
      <x:c r="C32" s="85"/>
      <x:c r="D32" s="85"/>
      <x:c r="E32" s="111"/>
      <x:c r="F32" s="111"/>
      <x:c r="G32" s="85"/>
      <x:c r="H32" s="85"/>
      <x:c r="I32" s="85"/>
      <x:c r="J32" s="85"/>
      <x:c r="K32" s="85"/>
      <x:c r="L32" s="142" t="str">
        <x:f>IF(B32="","",IF(OR(C32="",D32="",E32="",F32="",G32="",H32="",I32="",J32=""),"INCOMPLETE",IF(OR(M32="",N32=""),"REVIEW REQUIRED",IF(AND(COUNTIFS('en-changes'!$A$2:$A$1001,B32,'en-changes'!$L$2:$L$1001,D32,'en-changes'!$M$2:$M$1001,E32,'en-changes'!$N$2:$N$1001,C32,'en-changes'!$O$2:$O$1001,"READY")=1,COUNTIFS('en-price-revisions'!$A$2:$A$1001,B32,'en-price-revisions'!$B$2:$B$1001,D32,'en-price-revisions'!$I$2:$I$1001,E32,'en-price-revisions'!$J$2:$J$1001,"Active")=1),"OK","ERROR: check approval, revision, amount, and allocations"))))</x:f>
      </x:c>
      <x:c r="M32" s="85"/>
      <x:c r="N32" s="112"/>
    </x:row>
    <x:row r="33">
      <x:c r="A33" s="85"/>
      <x:c r="B33" s="85"/>
      <x:c r="C33" s="85"/>
      <x:c r="D33" s="85"/>
      <x:c r="E33" s="111"/>
      <x:c r="F33" s="111"/>
      <x:c r="G33" s="85"/>
      <x:c r="H33" s="85"/>
      <x:c r="I33" s="85"/>
      <x:c r="J33" s="85"/>
      <x:c r="K33" s="85"/>
      <x:c r="L33" s="142" t="str">
        <x:f>IF(B33="","",IF(OR(C33="",D33="",E33="",F33="",G33="",H33="",I33="",J33=""),"INCOMPLETE",IF(OR(M33="",N33=""),"REVIEW REQUIRED",IF(AND(COUNTIFS('en-changes'!$A$2:$A$1001,B33,'en-changes'!$L$2:$L$1001,D33,'en-changes'!$M$2:$M$1001,E33,'en-changes'!$N$2:$N$1001,C33,'en-changes'!$O$2:$O$1001,"READY")=1,COUNTIFS('en-price-revisions'!$A$2:$A$1001,B33,'en-price-revisions'!$B$2:$B$1001,D33,'en-price-revisions'!$I$2:$I$1001,E33,'en-price-revisions'!$J$2:$J$1001,"Active")=1),"OK","ERROR: check approval, revision, amount, and allocations"))))</x:f>
      </x:c>
      <x:c r="M33" s="85"/>
      <x:c r="N33" s="112"/>
    </x:row>
    <x:row r="34">
      <x:c r="A34" s="85"/>
      <x:c r="B34" s="85"/>
      <x:c r="C34" s="85"/>
      <x:c r="D34" s="85"/>
      <x:c r="E34" s="111"/>
      <x:c r="F34" s="111"/>
      <x:c r="G34" s="85"/>
      <x:c r="H34" s="85"/>
      <x:c r="I34" s="85"/>
      <x:c r="J34" s="85"/>
      <x:c r="K34" s="85"/>
      <x:c r="L34" s="142" t="str">
        <x:f>IF(B34="","",IF(OR(C34="",D34="",E34="",F34="",G34="",H34="",I34="",J34=""),"INCOMPLETE",IF(OR(M34="",N34=""),"REVIEW REQUIRED",IF(AND(COUNTIFS('en-changes'!$A$2:$A$1001,B34,'en-changes'!$L$2:$L$1001,D34,'en-changes'!$M$2:$M$1001,E34,'en-changes'!$N$2:$N$1001,C34,'en-changes'!$O$2:$O$1001,"READY")=1,COUNTIFS('en-price-revisions'!$A$2:$A$1001,B34,'en-price-revisions'!$B$2:$B$1001,D34,'en-price-revisions'!$I$2:$I$1001,E34,'en-price-revisions'!$J$2:$J$1001,"Active")=1),"OK","ERROR: check approval, revision, amount, and allocations"))))</x:f>
      </x:c>
      <x:c r="M34" s="85"/>
      <x:c r="N34" s="112"/>
    </x:row>
    <x:row r="35">
      <x:c r="A35" s="85"/>
      <x:c r="B35" s="85"/>
      <x:c r="C35" s="85"/>
      <x:c r="D35" s="85"/>
      <x:c r="E35" s="111"/>
      <x:c r="F35" s="111"/>
      <x:c r="G35" s="85"/>
      <x:c r="H35" s="85"/>
      <x:c r="I35" s="85"/>
      <x:c r="J35" s="85"/>
      <x:c r="K35" s="85"/>
      <x:c r="L35" s="142" t="str">
        <x:f>IF(B35="","",IF(OR(C35="",D35="",E35="",F35="",G35="",H35="",I35="",J35=""),"INCOMPLETE",IF(OR(M35="",N35=""),"REVIEW REQUIRED",IF(AND(COUNTIFS('en-changes'!$A$2:$A$1001,B35,'en-changes'!$L$2:$L$1001,D35,'en-changes'!$M$2:$M$1001,E35,'en-changes'!$N$2:$N$1001,C35,'en-changes'!$O$2:$O$1001,"READY")=1,COUNTIFS('en-price-revisions'!$A$2:$A$1001,B35,'en-price-revisions'!$B$2:$B$1001,D35,'en-price-revisions'!$I$2:$I$1001,E35,'en-price-revisions'!$J$2:$J$1001,"Active")=1),"OK","ERROR: check approval, revision, amount, and allocations"))))</x:f>
      </x:c>
      <x:c r="M35" s="85"/>
      <x:c r="N35" s="112"/>
    </x:row>
    <x:row r="36">
      <x:c r="A36" s="85"/>
      <x:c r="B36" s="85"/>
      <x:c r="C36" s="85"/>
      <x:c r="D36" s="85"/>
      <x:c r="E36" s="111"/>
      <x:c r="F36" s="111"/>
      <x:c r="G36" s="85"/>
      <x:c r="H36" s="85"/>
      <x:c r="I36" s="85"/>
      <x:c r="J36" s="85"/>
      <x:c r="K36" s="85"/>
      <x:c r="L36" s="142" t="str">
        <x:f>IF(B36="","",IF(OR(C36="",D36="",E36="",F36="",G36="",H36="",I36="",J36=""),"INCOMPLETE",IF(OR(M36="",N36=""),"REVIEW REQUIRED",IF(AND(COUNTIFS('en-changes'!$A$2:$A$1001,B36,'en-changes'!$L$2:$L$1001,D36,'en-changes'!$M$2:$M$1001,E36,'en-changes'!$N$2:$N$1001,C36,'en-changes'!$O$2:$O$1001,"READY")=1,COUNTIFS('en-price-revisions'!$A$2:$A$1001,B36,'en-price-revisions'!$B$2:$B$1001,D36,'en-price-revisions'!$I$2:$I$1001,E36,'en-price-revisions'!$J$2:$J$1001,"Active")=1),"OK","ERROR: check approval, revision, amount, and allocations"))))</x:f>
      </x:c>
      <x:c r="M36" s="85"/>
      <x:c r="N36" s="112"/>
    </x:row>
    <x:row r="37">
      <x:c r="A37" s="85"/>
      <x:c r="B37" s="85"/>
      <x:c r="C37" s="85"/>
      <x:c r="D37" s="85"/>
      <x:c r="E37" s="111"/>
      <x:c r="F37" s="111"/>
      <x:c r="G37" s="85"/>
      <x:c r="H37" s="85"/>
      <x:c r="I37" s="85"/>
      <x:c r="J37" s="85"/>
      <x:c r="K37" s="85"/>
      <x:c r="L37" s="142" t="str">
        <x:f>IF(B37="","",IF(OR(C37="",D37="",E37="",F37="",G37="",H37="",I37="",J37=""),"INCOMPLETE",IF(OR(M37="",N37=""),"REVIEW REQUIRED",IF(AND(COUNTIFS('en-changes'!$A$2:$A$1001,B37,'en-changes'!$L$2:$L$1001,D37,'en-changes'!$M$2:$M$1001,E37,'en-changes'!$N$2:$N$1001,C37,'en-changes'!$O$2:$O$1001,"READY")=1,COUNTIFS('en-price-revisions'!$A$2:$A$1001,B37,'en-price-revisions'!$B$2:$B$1001,D37,'en-price-revisions'!$I$2:$I$1001,E37,'en-price-revisions'!$J$2:$J$1001,"Active")=1),"OK","ERROR: check approval, revision, amount, and allocations"))))</x:f>
      </x:c>
      <x:c r="M37" s="85"/>
      <x:c r="N37" s="112"/>
    </x:row>
    <x:row r="38">
      <x:c r="A38" s="85"/>
      <x:c r="B38" s="85"/>
      <x:c r="C38" s="85"/>
      <x:c r="D38" s="85"/>
      <x:c r="E38" s="111"/>
      <x:c r="F38" s="111"/>
      <x:c r="G38" s="85"/>
      <x:c r="H38" s="85"/>
      <x:c r="I38" s="85"/>
      <x:c r="J38" s="85"/>
      <x:c r="K38" s="85"/>
      <x:c r="L38" s="142" t="str">
        <x:f>IF(B38="","",IF(OR(C38="",D38="",E38="",F38="",G38="",H38="",I38="",J38=""),"INCOMPLETE",IF(OR(M38="",N38=""),"REVIEW REQUIRED",IF(AND(COUNTIFS('en-changes'!$A$2:$A$1001,B38,'en-changes'!$L$2:$L$1001,D38,'en-changes'!$M$2:$M$1001,E38,'en-changes'!$N$2:$N$1001,C38,'en-changes'!$O$2:$O$1001,"READY")=1,COUNTIFS('en-price-revisions'!$A$2:$A$1001,B38,'en-price-revisions'!$B$2:$B$1001,D38,'en-price-revisions'!$I$2:$I$1001,E38,'en-price-revisions'!$J$2:$J$1001,"Active")=1),"OK","ERROR: check approval, revision, amount, and allocations"))))</x:f>
      </x:c>
      <x:c r="M38" s="85"/>
      <x:c r="N38" s="112"/>
    </x:row>
    <x:row r="39">
      <x:c r="A39" s="85"/>
      <x:c r="B39" s="85"/>
      <x:c r="C39" s="85"/>
      <x:c r="D39" s="85"/>
      <x:c r="E39" s="111"/>
      <x:c r="F39" s="111"/>
      <x:c r="G39" s="85"/>
      <x:c r="H39" s="85"/>
      <x:c r="I39" s="85"/>
      <x:c r="J39" s="85"/>
      <x:c r="K39" s="85"/>
      <x:c r="L39" s="142" t="str">
        <x:f>IF(B39="","",IF(OR(C39="",D39="",E39="",F39="",G39="",H39="",I39="",J39=""),"INCOMPLETE",IF(OR(M39="",N39=""),"REVIEW REQUIRED",IF(AND(COUNTIFS('en-changes'!$A$2:$A$1001,B39,'en-changes'!$L$2:$L$1001,D39,'en-changes'!$M$2:$M$1001,E39,'en-changes'!$N$2:$N$1001,C39,'en-changes'!$O$2:$O$1001,"READY")=1,COUNTIFS('en-price-revisions'!$A$2:$A$1001,B39,'en-price-revisions'!$B$2:$B$1001,D39,'en-price-revisions'!$I$2:$I$1001,E39,'en-price-revisions'!$J$2:$J$1001,"Active")=1),"OK","ERROR: check approval, revision, amount, and allocations"))))</x:f>
      </x:c>
      <x:c r="M39" s="85"/>
      <x:c r="N39" s="112"/>
    </x:row>
    <x:row r="40">
      <x:c r="A40" s="85"/>
      <x:c r="B40" s="85"/>
      <x:c r="C40" s="85"/>
      <x:c r="D40" s="85"/>
      <x:c r="E40" s="111"/>
      <x:c r="F40" s="111"/>
      <x:c r="G40" s="85"/>
      <x:c r="H40" s="85"/>
      <x:c r="I40" s="85"/>
      <x:c r="J40" s="85"/>
      <x:c r="K40" s="85"/>
      <x:c r="L40" s="142" t="str">
        <x:f>IF(B40="","",IF(OR(C40="",D40="",E40="",F40="",G40="",H40="",I40="",J40=""),"INCOMPLETE",IF(OR(M40="",N40=""),"REVIEW REQUIRED",IF(AND(COUNTIFS('en-changes'!$A$2:$A$1001,B40,'en-changes'!$L$2:$L$1001,D40,'en-changes'!$M$2:$M$1001,E40,'en-changes'!$N$2:$N$1001,C40,'en-changes'!$O$2:$O$1001,"READY")=1,COUNTIFS('en-price-revisions'!$A$2:$A$1001,B40,'en-price-revisions'!$B$2:$B$1001,D40,'en-price-revisions'!$I$2:$I$1001,E40,'en-price-revisions'!$J$2:$J$1001,"Active")=1),"OK","ERROR: check approval, revision, amount, and allocations"))))</x:f>
      </x:c>
      <x:c r="M40" s="85"/>
      <x:c r="N40" s="112"/>
    </x:row>
    <x:row r="41">
      <x:c r="A41" s="85"/>
      <x:c r="B41" s="85"/>
      <x:c r="C41" s="85"/>
      <x:c r="D41" s="85"/>
      <x:c r="E41" s="111"/>
      <x:c r="F41" s="111"/>
      <x:c r="G41" s="85"/>
      <x:c r="H41" s="85"/>
      <x:c r="I41" s="85"/>
      <x:c r="J41" s="85"/>
      <x:c r="K41" s="85"/>
      <x:c r="L41" s="142" t="str">
        <x:f>IF(B41="","",IF(OR(C41="",D41="",E41="",F41="",G41="",H41="",I41="",J41=""),"INCOMPLETE",IF(OR(M41="",N41=""),"REVIEW REQUIRED",IF(AND(COUNTIFS('en-changes'!$A$2:$A$1001,B41,'en-changes'!$L$2:$L$1001,D41,'en-changes'!$M$2:$M$1001,E41,'en-changes'!$N$2:$N$1001,C41,'en-changes'!$O$2:$O$1001,"READY")=1,COUNTIFS('en-price-revisions'!$A$2:$A$1001,B41,'en-price-revisions'!$B$2:$B$1001,D41,'en-price-revisions'!$I$2:$I$1001,E41,'en-price-revisions'!$J$2:$J$1001,"Active")=1),"OK","ERROR: check approval, revision, amount, and allocations"))))</x:f>
      </x:c>
      <x:c r="M41" s="85"/>
      <x:c r="N41" s="112"/>
    </x:row>
    <x:row r="42">
      <x:c r="A42" s="85"/>
      <x:c r="B42" s="85"/>
      <x:c r="C42" s="85"/>
      <x:c r="D42" s="85"/>
      <x:c r="E42" s="111"/>
      <x:c r="F42" s="111"/>
      <x:c r="G42" s="85"/>
      <x:c r="H42" s="85"/>
      <x:c r="I42" s="85"/>
      <x:c r="J42" s="85"/>
      <x:c r="K42" s="85"/>
      <x:c r="L42" s="142" t="str">
        <x:f>IF(B42="","",IF(OR(C42="",D42="",E42="",F42="",G42="",H42="",I42="",J42=""),"INCOMPLETE",IF(OR(M42="",N42=""),"REVIEW REQUIRED",IF(AND(COUNTIFS('en-changes'!$A$2:$A$1001,B42,'en-changes'!$L$2:$L$1001,D42,'en-changes'!$M$2:$M$1001,E42,'en-changes'!$N$2:$N$1001,C42,'en-changes'!$O$2:$O$1001,"READY")=1,COUNTIFS('en-price-revisions'!$A$2:$A$1001,B42,'en-price-revisions'!$B$2:$B$1001,D42,'en-price-revisions'!$I$2:$I$1001,E42,'en-price-revisions'!$J$2:$J$1001,"Active")=1),"OK","ERROR: check approval, revision, amount, and allocations"))))</x:f>
      </x:c>
      <x:c r="M42" s="85"/>
      <x:c r="N42" s="112"/>
    </x:row>
    <x:row r="43">
      <x:c r="A43" s="85"/>
      <x:c r="B43" s="85"/>
      <x:c r="C43" s="85"/>
      <x:c r="D43" s="85"/>
      <x:c r="E43" s="111"/>
      <x:c r="F43" s="111"/>
      <x:c r="G43" s="85"/>
      <x:c r="H43" s="85"/>
      <x:c r="I43" s="85"/>
      <x:c r="J43" s="85"/>
      <x:c r="K43" s="85"/>
      <x:c r="L43" s="142" t="str">
        <x:f>IF(B43="","",IF(OR(C43="",D43="",E43="",F43="",G43="",H43="",I43="",J43=""),"INCOMPLETE",IF(OR(M43="",N43=""),"REVIEW REQUIRED",IF(AND(COUNTIFS('en-changes'!$A$2:$A$1001,B43,'en-changes'!$L$2:$L$1001,D43,'en-changes'!$M$2:$M$1001,E43,'en-changes'!$N$2:$N$1001,C43,'en-changes'!$O$2:$O$1001,"READY")=1,COUNTIFS('en-price-revisions'!$A$2:$A$1001,B43,'en-price-revisions'!$B$2:$B$1001,D43,'en-price-revisions'!$I$2:$I$1001,E43,'en-price-revisions'!$J$2:$J$1001,"Active")=1),"OK","ERROR: check approval, revision, amount, and allocations"))))</x:f>
      </x:c>
      <x:c r="M43" s="85"/>
      <x:c r="N43" s="112"/>
    </x:row>
    <x:row r="44">
      <x:c r="A44" s="85"/>
      <x:c r="B44" s="85"/>
      <x:c r="C44" s="85"/>
      <x:c r="D44" s="85"/>
      <x:c r="E44" s="111"/>
      <x:c r="F44" s="111"/>
      <x:c r="G44" s="85"/>
      <x:c r="H44" s="85"/>
      <x:c r="I44" s="85"/>
      <x:c r="J44" s="85"/>
      <x:c r="K44" s="85"/>
      <x:c r="L44" s="142" t="str">
        <x:f>IF(B44="","",IF(OR(C44="",D44="",E44="",F44="",G44="",H44="",I44="",J44=""),"INCOMPLETE",IF(OR(M44="",N44=""),"REVIEW REQUIRED",IF(AND(COUNTIFS('en-changes'!$A$2:$A$1001,B44,'en-changes'!$L$2:$L$1001,D44,'en-changes'!$M$2:$M$1001,E44,'en-changes'!$N$2:$N$1001,C44,'en-changes'!$O$2:$O$1001,"READY")=1,COUNTIFS('en-price-revisions'!$A$2:$A$1001,B44,'en-price-revisions'!$B$2:$B$1001,D44,'en-price-revisions'!$I$2:$I$1001,E44,'en-price-revisions'!$J$2:$J$1001,"Active")=1),"OK","ERROR: check approval, revision, amount, and allocations"))))</x:f>
      </x:c>
      <x:c r="M44" s="85"/>
      <x:c r="N44" s="112"/>
    </x:row>
    <x:row r="45">
      <x:c r="A45" s="85"/>
      <x:c r="B45" s="85"/>
      <x:c r="C45" s="85"/>
      <x:c r="D45" s="85"/>
      <x:c r="E45" s="111"/>
      <x:c r="F45" s="111"/>
      <x:c r="G45" s="85"/>
      <x:c r="H45" s="85"/>
      <x:c r="I45" s="85"/>
      <x:c r="J45" s="85"/>
      <x:c r="K45" s="85"/>
      <x:c r="L45" s="142" t="str">
        <x:f>IF(B45="","",IF(OR(C45="",D45="",E45="",F45="",G45="",H45="",I45="",J45=""),"INCOMPLETE",IF(OR(M45="",N45=""),"REVIEW REQUIRED",IF(AND(COUNTIFS('en-changes'!$A$2:$A$1001,B45,'en-changes'!$L$2:$L$1001,D45,'en-changes'!$M$2:$M$1001,E45,'en-changes'!$N$2:$N$1001,C45,'en-changes'!$O$2:$O$1001,"READY")=1,COUNTIFS('en-price-revisions'!$A$2:$A$1001,B45,'en-price-revisions'!$B$2:$B$1001,D45,'en-price-revisions'!$I$2:$I$1001,E45,'en-price-revisions'!$J$2:$J$1001,"Active")=1),"OK","ERROR: check approval, revision, amount, and allocations"))))</x:f>
      </x:c>
      <x:c r="M45" s="85"/>
      <x:c r="N45" s="112"/>
    </x:row>
    <x:row r="46">
      <x:c r="A46" s="85"/>
      <x:c r="B46" s="85"/>
      <x:c r="C46" s="85"/>
      <x:c r="D46" s="85"/>
      <x:c r="E46" s="111"/>
      <x:c r="F46" s="111"/>
      <x:c r="G46" s="85"/>
      <x:c r="H46" s="85"/>
      <x:c r="I46" s="85"/>
      <x:c r="J46" s="85"/>
      <x:c r="K46" s="85"/>
      <x:c r="L46" s="142" t="str">
        <x:f>IF(B46="","",IF(OR(C46="",D46="",E46="",F46="",G46="",H46="",I46="",J46=""),"INCOMPLETE",IF(OR(M46="",N46=""),"REVIEW REQUIRED",IF(AND(COUNTIFS('en-changes'!$A$2:$A$1001,B46,'en-changes'!$L$2:$L$1001,D46,'en-changes'!$M$2:$M$1001,E46,'en-changes'!$N$2:$N$1001,C46,'en-changes'!$O$2:$O$1001,"READY")=1,COUNTIFS('en-price-revisions'!$A$2:$A$1001,B46,'en-price-revisions'!$B$2:$B$1001,D46,'en-price-revisions'!$I$2:$I$1001,E46,'en-price-revisions'!$J$2:$J$1001,"Active")=1),"OK","ERROR: check approval, revision, amount, and allocations"))))</x:f>
      </x:c>
      <x:c r="M46" s="85"/>
      <x:c r="N46" s="112"/>
    </x:row>
    <x:row r="47">
      <x:c r="A47" s="85"/>
      <x:c r="B47" s="85"/>
      <x:c r="C47" s="85"/>
      <x:c r="D47" s="85"/>
      <x:c r="E47" s="111"/>
      <x:c r="F47" s="111"/>
      <x:c r="G47" s="85"/>
      <x:c r="H47" s="85"/>
      <x:c r="I47" s="85"/>
      <x:c r="J47" s="85"/>
      <x:c r="K47" s="85"/>
      <x:c r="L47" s="142" t="str">
        <x:f>IF(B47="","",IF(OR(C47="",D47="",E47="",F47="",G47="",H47="",I47="",J47=""),"INCOMPLETE",IF(OR(M47="",N47=""),"REVIEW REQUIRED",IF(AND(COUNTIFS('en-changes'!$A$2:$A$1001,B47,'en-changes'!$L$2:$L$1001,D47,'en-changes'!$M$2:$M$1001,E47,'en-changes'!$N$2:$N$1001,C47,'en-changes'!$O$2:$O$1001,"READY")=1,COUNTIFS('en-price-revisions'!$A$2:$A$1001,B47,'en-price-revisions'!$B$2:$B$1001,D47,'en-price-revisions'!$I$2:$I$1001,E47,'en-price-revisions'!$J$2:$J$1001,"Active")=1),"OK","ERROR: check approval, revision, amount, and allocations"))))</x:f>
      </x:c>
      <x:c r="M47" s="85"/>
      <x:c r="N47" s="112"/>
    </x:row>
    <x:row r="48">
      <x:c r="A48" s="85"/>
      <x:c r="B48" s="85"/>
      <x:c r="C48" s="85"/>
      <x:c r="D48" s="85"/>
      <x:c r="E48" s="111"/>
      <x:c r="F48" s="111"/>
      <x:c r="G48" s="85"/>
      <x:c r="H48" s="85"/>
      <x:c r="I48" s="85"/>
      <x:c r="J48" s="85"/>
      <x:c r="K48" s="85"/>
      <x:c r="L48" s="142" t="str">
        <x:f>IF(B48="","",IF(OR(C48="",D48="",E48="",F48="",G48="",H48="",I48="",J48=""),"INCOMPLETE",IF(OR(M48="",N48=""),"REVIEW REQUIRED",IF(AND(COUNTIFS('en-changes'!$A$2:$A$1001,B48,'en-changes'!$L$2:$L$1001,D48,'en-changes'!$M$2:$M$1001,E48,'en-changes'!$N$2:$N$1001,C48,'en-changes'!$O$2:$O$1001,"READY")=1,COUNTIFS('en-price-revisions'!$A$2:$A$1001,B48,'en-price-revisions'!$B$2:$B$1001,D48,'en-price-revisions'!$I$2:$I$1001,E48,'en-price-revisions'!$J$2:$J$1001,"Active")=1),"OK","ERROR: check approval, revision, amount, and allocations"))))</x:f>
      </x:c>
      <x:c r="M48" s="85"/>
      <x:c r="N48" s="112"/>
    </x:row>
    <x:row r="49">
      <x:c r="A49" s="85"/>
      <x:c r="B49" s="85"/>
      <x:c r="C49" s="85"/>
      <x:c r="D49" s="85"/>
      <x:c r="E49" s="111"/>
      <x:c r="F49" s="111"/>
      <x:c r="G49" s="85"/>
      <x:c r="H49" s="85"/>
      <x:c r="I49" s="85"/>
      <x:c r="J49" s="85"/>
      <x:c r="K49" s="85"/>
      <x:c r="L49" s="142" t="str">
        <x:f>IF(B49="","",IF(OR(C49="",D49="",E49="",F49="",G49="",H49="",I49="",J49=""),"INCOMPLETE",IF(OR(M49="",N49=""),"REVIEW REQUIRED",IF(AND(COUNTIFS('en-changes'!$A$2:$A$1001,B49,'en-changes'!$L$2:$L$1001,D49,'en-changes'!$M$2:$M$1001,E49,'en-changes'!$N$2:$N$1001,C49,'en-changes'!$O$2:$O$1001,"READY")=1,COUNTIFS('en-price-revisions'!$A$2:$A$1001,B49,'en-price-revisions'!$B$2:$B$1001,D49,'en-price-revisions'!$I$2:$I$1001,E49,'en-price-revisions'!$J$2:$J$1001,"Active")=1),"OK","ERROR: check approval, revision, amount, and allocations"))))</x:f>
      </x:c>
      <x:c r="M49" s="85"/>
      <x:c r="N49" s="112"/>
    </x:row>
    <x:row r="50">
      <x:c r="A50" s="85"/>
      <x:c r="B50" s="85"/>
      <x:c r="C50" s="85"/>
      <x:c r="D50" s="85"/>
      <x:c r="E50" s="111"/>
      <x:c r="F50" s="111"/>
      <x:c r="G50" s="85"/>
      <x:c r="H50" s="85"/>
      <x:c r="I50" s="85"/>
      <x:c r="J50" s="85"/>
      <x:c r="K50" s="85"/>
      <x:c r="L50" s="142" t="str">
        <x:f>IF(B50="","",IF(OR(C50="",D50="",E50="",F50="",G50="",H50="",I50="",J50=""),"INCOMPLETE",IF(OR(M50="",N50=""),"REVIEW REQUIRED",IF(AND(COUNTIFS('en-changes'!$A$2:$A$1001,B50,'en-changes'!$L$2:$L$1001,D50,'en-changes'!$M$2:$M$1001,E50,'en-changes'!$N$2:$N$1001,C50,'en-changes'!$O$2:$O$1001,"READY")=1,COUNTIFS('en-price-revisions'!$A$2:$A$1001,B50,'en-price-revisions'!$B$2:$B$1001,D50,'en-price-revisions'!$I$2:$I$1001,E50,'en-price-revisions'!$J$2:$J$1001,"Active")=1),"OK","ERROR: check approval, revision, amount, and allocations"))))</x:f>
      </x:c>
      <x:c r="M50" s="85"/>
      <x:c r="N50" s="112"/>
    </x:row>
    <x:row r="51">
      <x:c r="A51" s="85"/>
      <x:c r="B51" s="85"/>
      <x:c r="C51" s="85"/>
      <x:c r="D51" s="85"/>
      <x:c r="E51" s="111"/>
      <x:c r="F51" s="111"/>
      <x:c r="G51" s="85"/>
      <x:c r="H51" s="85"/>
      <x:c r="I51" s="85"/>
      <x:c r="J51" s="85"/>
      <x:c r="K51" s="85"/>
      <x:c r="L51" s="142" t="str">
        <x:f>IF(B51="","",IF(OR(C51="",D51="",E51="",F51="",G51="",H51="",I51="",J51=""),"INCOMPLETE",IF(OR(M51="",N51=""),"REVIEW REQUIRED",IF(AND(COUNTIFS('en-changes'!$A$2:$A$1001,B51,'en-changes'!$L$2:$L$1001,D51,'en-changes'!$M$2:$M$1001,E51,'en-changes'!$N$2:$N$1001,C51,'en-changes'!$O$2:$O$1001,"READY")=1,COUNTIFS('en-price-revisions'!$A$2:$A$1001,B51,'en-price-revisions'!$B$2:$B$1001,D51,'en-price-revisions'!$I$2:$I$1001,E51,'en-price-revisions'!$J$2:$J$1001,"Active")=1),"OK","ERROR: check approval, revision, amount, and allocations"))))</x:f>
      </x:c>
      <x:c r="M51" s="85"/>
      <x:c r="N51" s="112"/>
    </x:row>
    <x:row r="52">
      <x:c r="A52" s="85"/>
      <x:c r="B52" s="85"/>
      <x:c r="C52" s="85"/>
      <x:c r="D52" s="85"/>
      <x:c r="E52" s="111"/>
      <x:c r="F52" s="111"/>
      <x:c r="G52" s="85"/>
      <x:c r="H52" s="85"/>
      <x:c r="I52" s="85"/>
      <x:c r="J52" s="85"/>
      <x:c r="K52" s="85"/>
      <x:c r="L52" s="142" t="str">
        <x:f>IF(B52="","",IF(OR(C52="",D52="",E52="",F52="",G52="",H52="",I52="",J52=""),"INCOMPLETE",IF(OR(M52="",N52=""),"REVIEW REQUIRED",IF(AND(COUNTIFS('en-changes'!$A$2:$A$1001,B52,'en-changes'!$L$2:$L$1001,D52,'en-changes'!$M$2:$M$1001,E52,'en-changes'!$N$2:$N$1001,C52,'en-changes'!$O$2:$O$1001,"READY")=1,COUNTIFS('en-price-revisions'!$A$2:$A$1001,B52,'en-price-revisions'!$B$2:$B$1001,D52,'en-price-revisions'!$I$2:$I$1001,E52,'en-price-revisions'!$J$2:$J$1001,"Active")=1),"OK","ERROR: check approval, revision, amount, and allocations"))))</x:f>
      </x:c>
      <x:c r="M52" s="85"/>
      <x:c r="N52" s="112"/>
    </x:row>
    <x:row r="53">
      <x:c r="A53" s="85"/>
      <x:c r="B53" s="85"/>
      <x:c r="C53" s="85"/>
      <x:c r="D53" s="85"/>
      <x:c r="E53" s="111"/>
      <x:c r="F53" s="111"/>
      <x:c r="G53" s="85"/>
      <x:c r="H53" s="85"/>
      <x:c r="I53" s="85"/>
      <x:c r="J53" s="85"/>
      <x:c r="K53" s="85"/>
      <x:c r="L53" s="142" t="str">
        <x:f>IF(B53="","",IF(OR(C53="",D53="",E53="",F53="",G53="",H53="",I53="",J53=""),"INCOMPLETE",IF(OR(M53="",N53=""),"REVIEW REQUIRED",IF(AND(COUNTIFS('en-changes'!$A$2:$A$1001,B53,'en-changes'!$L$2:$L$1001,D53,'en-changes'!$M$2:$M$1001,E53,'en-changes'!$N$2:$N$1001,C53,'en-changes'!$O$2:$O$1001,"READY")=1,COUNTIFS('en-price-revisions'!$A$2:$A$1001,B53,'en-price-revisions'!$B$2:$B$1001,D53,'en-price-revisions'!$I$2:$I$1001,E53,'en-price-revisions'!$J$2:$J$1001,"Active")=1),"OK","ERROR: check approval, revision, amount, and allocations"))))</x:f>
      </x:c>
      <x:c r="M53" s="85"/>
      <x:c r="N53" s="112"/>
    </x:row>
    <x:row r="54">
      <x:c r="A54" s="85"/>
      <x:c r="B54" s="85"/>
      <x:c r="C54" s="85"/>
      <x:c r="D54" s="85"/>
      <x:c r="E54" s="111"/>
      <x:c r="F54" s="111"/>
      <x:c r="G54" s="85"/>
      <x:c r="H54" s="85"/>
      <x:c r="I54" s="85"/>
      <x:c r="J54" s="85"/>
      <x:c r="K54" s="85"/>
      <x:c r="L54" s="142" t="str">
        <x:f>IF(B54="","",IF(OR(C54="",D54="",E54="",F54="",G54="",H54="",I54="",J54=""),"INCOMPLETE",IF(OR(M54="",N54=""),"REVIEW REQUIRED",IF(AND(COUNTIFS('en-changes'!$A$2:$A$1001,B54,'en-changes'!$L$2:$L$1001,D54,'en-changes'!$M$2:$M$1001,E54,'en-changes'!$N$2:$N$1001,C54,'en-changes'!$O$2:$O$1001,"READY")=1,COUNTIFS('en-price-revisions'!$A$2:$A$1001,B54,'en-price-revisions'!$B$2:$B$1001,D54,'en-price-revisions'!$I$2:$I$1001,E54,'en-price-revisions'!$J$2:$J$1001,"Active")=1),"OK","ERROR: check approval, revision, amount, and allocations"))))</x:f>
      </x:c>
      <x:c r="M54" s="85"/>
      <x:c r="N54" s="112"/>
    </x:row>
    <x:row r="55">
      <x:c r="A55" s="85"/>
      <x:c r="B55" s="85"/>
      <x:c r="C55" s="85"/>
      <x:c r="D55" s="85"/>
      <x:c r="E55" s="111"/>
      <x:c r="F55" s="111"/>
      <x:c r="G55" s="85"/>
      <x:c r="H55" s="85"/>
      <x:c r="I55" s="85"/>
      <x:c r="J55" s="85"/>
      <x:c r="K55" s="85"/>
      <x:c r="L55" s="142" t="str">
        <x:f>IF(B55="","",IF(OR(C55="",D55="",E55="",F55="",G55="",H55="",I55="",J55=""),"INCOMPLETE",IF(OR(M55="",N55=""),"REVIEW REQUIRED",IF(AND(COUNTIFS('en-changes'!$A$2:$A$1001,B55,'en-changes'!$L$2:$L$1001,D55,'en-changes'!$M$2:$M$1001,E55,'en-changes'!$N$2:$N$1001,C55,'en-changes'!$O$2:$O$1001,"READY")=1,COUNTIFS('en-price-revisions'!$A$2:$A$1001,B55,'en-price-revisions'!$B$2:$B$1001,D55,'en-price-revisions'!$I$2:$I$1001,E55,'en-price-revisions'!$J$2:$J$1001,"Active")=1),"OK","ERROR: check approval, revision, amount, and allocations"))))</x:f>
      </x:c>
      <x:c r="M55" s="85"/>
      <x:c r="N55" s="112"/>
    </x:row>
    <x:row r="56">
      <x:c r="A56" s="85"/>
      <x:c r="B56" s="85"/>
      <x:c r="C56" s="85"/>
      <x:c r="D56" s="85"/>
      <x:c r="E56" s="111"/>
      <x:c r="F56" s="111"/>
      <x:c r="G56" s="85"/>
      <x:c r="H56" s="85"/>
      <x:c r="I56" s="85"/>
      <x:c r="J56" s="85"/>
      <x:c r="K56" s="85"/>
      <x:c r="L56" s="142" t="str">
        <x:f>IF(B56="","",IF(OR(C56="",D56="",E56="",F56="",G56="",H56="",I56="",J56=""),"INCOMPLETE",IF(OR(M56="",N56=""),"REVIEW REQUIRED",IF(AND(COUNTIFS('en-changes'!$A$2:$A$1001,B56,'en-changes'!$L$2:$L$1001,D56,'en-changes'!$M$2:$M$1001,E56,'en-changes'!$N$2:$N$1001,C56,'en-changes'!$O$2:$O$1001,"READY")=1,COUNTIFS('en-price-revisions'!$A$2:$A$1001,B56,'en-price-revisions'!$B$2:$B$1001,D56,'en-price-revisions'!$I$2:$I$1001,E56,'en-price-revisions'!$J$2:$J$1001,"Active")=1),"OK","ERROR: check approval, revision, amount, and allocations"))))</x:f>
      </x:c>
      <x:c r="M56" s="85"/>
      <x:c r="N56" s="112"/>
    </x:row>
    <x:row r="57">
      <x:c r="A57" s="85"/>
      <x:c r="B57" s="85"/>
      <x:c r="C57" s="85"/>
      <x:c r="D57" s="85"/>
      <x:c r="E57" s="111"/>
      <x:c r="F57" s="111"/>
      <x:c r="G57" s="85"/>
      <x:c r="H57" s="85"/>
      <x:c r="I57" s="85"/>
      <x:c r="J57" s="85"/>
      <x:c r="K57" s="85"/>
      <x:c r="L57" s="142" t="str">
        <x:f>IF(B57="","",IF(OR(C57="",D57="",E57="",F57="",G57="",H57="",I57="",J57=""),"INCOMPLETE",IF(OR(M57="",N57=""),"REVIEW REQUIRED",IF(AND(COUNTIFS('en-changes'!$A$2:$A$1001,B57,'en-changes'!$L$2:$L$1001,D57,'en-changes'!$M$2:$M$1001,E57,'en-changes'!$N$2:$N$1001,C57,'en-changes'!$O$2:$O$1001,"READY")=1,COUNTIFS('en-price-revisions'!$A$2:$A$1001,B57,'en-price-revisions'!$B$2:$B$1001,D57,'en-price-revisions'!$I$2:$I$1001,E57,'en-price-revisions'!$J$2:$J$1001,"Active")=1),"OK","ERROR: check approval, revision, amount, and allocations"))))</x:f>
      </x:c>
      <x:c r="M57" s="85"/>
      <x:c r="N57" s="112"/>
    </x:row>
    <x:row r="58">
      <x:c r="A58" s="85"/>
      <x:c r="B58" s="85"/>
      <x:c r="C58" s="85"/>
      <x:c r="D58" s="85"/>
      <x:c r="E58" s="111"/>
      <x:c r="F58" s="111"/>
      <x:c r="G58" s="85"/>
      <x:c r="H58" s="85"/>
      <x:c r="I58" s="85"/>
      <x:c r="J58" s="85"/>
      <x:c r="K58" s="85"/>
      <x:c r="L58" s="142" t="str">
        <x:f>IF(B58="","",IF(OR(C58="",D58="",E58="",F58="",G58="",H58="",I58="",J58=""),"INCOMPLETE",IF(OR(M58="",N58=""),"REVIEW REQUIRED",IF(AND(COUNTIFS('en-changes'!$A$2:$A$1001,B58,'en-changes'!$L$2:$L$1001,D58,'en-changes'!$M$2:$M$1001,E58,'en-changes'!$N$2:$N$1001,C58,'en-changes'!$O$2:$O$1001,"READY")=1,COUNTIFS('en-price-revisions'!$A$2:$A$1001,B58,'en-price-revisions'!$B$2:$B$1001,D58,'en-price-revisions'!$I$2:$I$1001,E58,'en-price-revisions'!$J$2:$J$1001,"Active")=1),"OK","ERROR: check approval, revision, amount, and allocations"))))</x:f>
      </x:c>
      <x:c r="M58" s="85"/>
      <x:c r="N58" s="112"/>
    </x:row>
    <x:row r="59">
      <x:c r="A59" s="85"/>
      <x:c r="B59" s="85"/>
      <x:c r="C59" s="85"/>
      <x:c r="D59" s="85"/>
      <x:c r="E59" s="111"/>
      <x:c r="F59" s="111"/>
      <x:c r="G59" s="85"/>
      <x:c r="H59" s="85"/>
      <x:c r="I59" s="85"/>
      <x:c r="J59" s="85"/>
      <x:c r="K59" s="85"/>
      <x:c r="L59" s="142" t="str">
        <x:f>IF(B59="","",IF(OR(C59="",D59="",E59="",F59="",G59="",H59="",I59="",J59=""),"INCOMPLETE",IF(OR(M59="",N59=""),"REVIEW REQUIRED",IF(AND(COUNTIFS('en-changes'!$A$2:$A$1001,B59,'en-changes'!$L$2:$L$1001,D59,'en-changes'!$M$2:$M$1001,E59,'en-changes'!$N$2:$N$1001,C59,'en-changes'!$O$2:$O$1001,"READY")=1,COUNTIFS('en-price-revisions'!$A$2:$A$1001,B59,'en-price-revisions'!$B$2:$B$1001,D59,'en-price-revisions'!$I$2:$I$1001,E59,'en-price-revisions'!$J$2:$J$1001,"Active")=1),"OK","ERROR: check approval, revision, amount, and allocations"))))</x:f>
      </x:c>
      <x:c r="M59" s="85"/>
      <x:c r="N59" s="112"/>
    </x:row>
    <x:row r="60">
      <x:c r="A60" s="85"/>
      <x:c r="B60" s="85"/>
      <x:c r="C60" s="85"/>
      <x:c r="D60" s="85"/>
      <x:c r="E60" s="111"/>
      <x:c r="F60" s="111"/>
      <x:c r="G60" s="85"/>
      <x:c r="H60" s="85"/>
      <x:c r="I60" s="85"/>
      <x:c r="J60" s="85"/>
      <x:c r="K60" s="85"/>
      <x:c r="L60" s="142" t="str">
        <x:f>IF(B60="","",IF(OR(C60="",D60="",E60="",F60="",G60="",H60="",I60="",J60=""),"INCOMPLETE",IF(OR(M60="",N60=""),"REVIEW REQUIRED",IF(AND(COUNTIFS('en-changes'!$A$2:$A$1001,B60,'en-changes'!$L$2:$L$1001,D60,'en-changes'!$M$2:$M$1001,E60,'en-changes'!$N$2:$N$1001,C60,'en-changes'!$O$2:$O$1001,"READY")=1,COUNTIFS('en-price-revisions'!$A$2:$A$1001,B60,'en-price-revisions'!$B$2:$B$1001,D60,'en-price-revisions'!$I$2:$I$1001,E60,'en-price-revisions'!$J$2:$J$1001,"Active")=1),"OK","ERROR: check approval, revision, amount, and allocations"))))</x:f>
      </x:c>
      <x:c r="M60" s="85"/>
      <x:c r="N60" s="112"/>
    </x:row>
    <x:row r="61">
      <x:c r="A61" s="85"/>
      <x:c r="B61" s="85"/>
      <x:c r="C61" s="85"/>
      <x:c r="D61" s="85"/>
      <x:c r="E61" s="111"/>
      <x:c r="F61" s="111"/>
      <x:c r="G61" s="85"/>
      <x:c r="H61" s="85"/>
      <x:c r="I61" s="85"/>
      <x:c r="J61" s="85"/>
      <x:c r="K61" s="85"/>
      <x:c r="L61" s="142" t="str">
        <x:f>IF(B61="","",IF(OR(C61="",D61="",E61="",F61="",G61="",H61="",I61="",J61=""),"INCOMPLETE",IF(OR(M61="",N61=""),"REVIEW REQUIRED",IF(AND(COUNTIFS('en-changes'!$A$2:$A$1001,B61,'en-changes'!$L$2:$L$1001,D61,'en-changes'!$M$2:$M$1001,E61,'en-changes'!$N$2:$N$1001,C61,'en-changes'!$O$2:$O$1001,"READY")=1,COUNTIFS('en-price-revisions'!$A$2:$A$1001,B61,'en-price-revisions'!$B$2:$B$1001,D61,'en-price-revisions'!$I$2:$I$1001,E61,'en-price-revisions'!$J$2:$J$1001,"Active")=1),"OK","ERROR: check approval, revision, amount, and allocations"))))</x:f>
      </x:c>
      <x:c r="M61" s="85"/>
      <x:c r="N61" s="112"/>
    </x:row>
    <x:row r="62">
      <x:c r="A62" s="85"/>
      <x:c r="B62" s="85"/>
      <x:c r="C62" s="85"/>
      <x:c r="D62" s="85"/>
      <x:c r="E62" s="111"/>
      <x:c r="F62" s="111"/>
      <x:c r="G62" s="85"/>
      <x:c r="H62" s="85"/>
      <x:c r="I62" s="85"/>
      <x:c r="J62" s="85"/>
      <x:c r="K62" s="85"/>
      <x:c r="L62" s="142" t="str">
        <x:f>IF(B62="","",IF(OR(C62="",D62="",E62="",F62="",G62="",H62="",I62="",J62=""),"INCOMPLETE",IF(OR(M62="",N62=""),"REVIEW REQUIRED",IF(AND(COUNTIFS('en-changes'!$A$2:$A$1001,B62,'en-changes'!$L$2:$L$1001,D62,'en-changes'!$M$2:$M$1001,E62,'en-changes'!$N$2:$N$1001,C62,'en-changes'!$O$2:$O$1001,"READY")=1,COUNTIFS('en-price-revisions'!$A$2:$A$1001,B62,'en-price-revisions'!$B$2:$B$1001,D62,'en-price-revisions'!$I$2:$I$1001,E62,'en-price-revisions'!$J$2:$J$1001,"Active")=1),"OK","ERROR: check approval, revision, amount, and allocations"))))</x:f>
      </x:c>
      <x:c r="M62" s="85"/>
      <x:c r="N62" s="112"/>
    </x:row>
    <x:row r="63">
      <x:c r="A63" s="85"/>
      <x:c r="B63" s="85"/>
      <x:c r="C63" s="85"/>
      <x:c r="D63" s="85"/>
      <x:c r="E63" s="111"/>
      <x:c r="F63" s="111"/>
      <x:c r="G63" s="85"/>
      <x:c r="H63" s="85"/>
      <x:c r="I63" s="85"/>
      <x:c r="J63" s="85"/>
      <x:c r="K63" s="85"/>
      <x:c r="L63" s="142" t="str">
        <x:f>IF(B63="","",IF(OR(C63="",D63="",E63="",F63="",G63="",H63="",I63="",J63=""),"INCOMPLETE",IF(OR(M63="",N63=""),"REVIEW REQUIRED",IF(AND(COUNTIFS('en-changes'!$A$2:$A$1001,B63,'en-changes'!$L$2:$L$1001,D63,'en-changes'!$M$2:$M$1001,E63,'en-changes'!$N$2:$N$1001,C63,'en-changes'!$O$2:$O$1001,"READY")=1,COUNTIFS('en-price-revisions'!$A$2:$A$1001,B63,'en-price-revisions'!$B$2:$B$1001,D63,'en-price-revisions'!$I$2:$I$1001,E63,'en-price-revisions'!$J$2:$J$1001,"Active")=1),"OK","ERROR: check approval, revision, amount, and allocations"))))</x:f>
      </x:c>
      <x:c r="M63" s="85"/>
      <x:c r="N63" s="112"/>
    </x:row>
    <x:row r="64">
      <x:c r="A64" s="85"/>
      <x:c r="B64" s="85"/>
      <x:c r="C64" s="85"/>
      <x:c r="D64" s="85"/>
      <x:c r="E64" s="111"/>
      <x:c r="F64" s="111"/>
      <x:c r="G64" s="85"/>
      <x:c r="H64" s="85"/>
      <x:c r="I64" s="85"/>
      <x:c r="J64" s="85"/>
      <x:c r="K64" s="85"/>
      <x:c r="L64" s="142" t="str">
        <x:f>IF(B64="","",IF(OR(C64="",D64="",E64="",F64="",G64="",H64="",I64="",J64=""),"INCOMPLETE",IF(OR(M64="",N64=""),"REVIEW REQUIRED",IF(AND(COUNTIFS('en-changes'!$A$2:$A$1001,B64,'en-changes'!$L$2:$L$1001,D64,'en-changes'!$M$2:$M$1001,E64,'en-changes'!$N$2:$N$1001,C64,'en-changes'!$O$2:$O$1001,"READY")=1,COUNTIFS('en-price-revisions'!$A$2:$A$1001,B64,'en-price-revisions'!$B$2:$B$1001,D64,'en-price-revisions'!$I$2:$I$1001,E64,'en-price-revisions'!$J$2:$J$1001,"Active")=1),"OK","ERROR: check approval, revision, amount, and allocations"))))</x:f>
      </x:c>
      <x:c r="M64" s="85"/>
      <x:c r="N64" s="112"/>
    </x:row>
    <x:row r="65">
      <x:c r="A65" s="85"/>
      <x:c r="B65" s="85"/>
      <x:c r="C65" s="85"/>
      <x:c r="D65" s="85"/>
      <x:c r="E65" s="111"/>
      <x:c r="F65" s="111"/>
      <x:c r="G65" s="85"/>
      <x:c r="H65" s="85"/>
      <x:c r="I65" s="85"/>
      <x:c r="J65" s="85"/>
      <x:c r="K65" s="85"/>
      <x:c r="L65" s="142" t="str">
        <x:f>IF(B65="","",IF(OR(C65="",D65="",E65="",F65="",G65="",H65="",I65="",J65=""),"INCOMPLETE",IF(OR(M65="",N65=""),"REVIEW REQUIRED",IF(AND(COUNTIFS('en-changes'!$A$2:$A$1001,B65,'en-changes'!$L$2:$L$1001,D65,'en-changes'!$M$2:$M$1001,E65,'en-changes'!$N$2:$N$1001,C65,'en-changes'!$O$2:$O$1001,"READY")=1,COUNTIFS('en-price-revisions'!$A$2:$A$1001,B65,'en-price-revisions'!$B$2:$B$1001,D65,'en-price-revisions'!$I$2:$I$1001,E65,'en-price-revisions'!$J$2:$J$1001,"Active")=1),"OK","ERROR: check approval, revision, amount, and allocations"))))</x:f>
      </x:c>
      <x:c r="M65" s="85"/>
      <x:c r="N65" s="112"/>
    </x:row>
    <x:row r="66">
      <x:c r="A66" s="85"/>
      <x:c r="B66" s="85"/>
      <x:c r="C66" s="85"/>
      <x:c r="D66" s="85"/>
      <x:c r="E66" s="111"/>
      <x:c r="F66" s="111"/>
      <x:c r="G66" s="85"/>
      <x:c r="H66" s="85"/>
      <x:c r="I66" s="85"/>
      <x:c r="J66" s="85"/>
      <x:c r="K66" s="85"/>
      <x:c r="L66" s="142" t="str">
        <x:f>IF(B66="","",IF(OR(C66="",D66="",E66="",F66="",G66="",H66="",I66="",J66=""),"INCOMPLETE",IF(OR(M66="",N66=""),"REVIEW REQUIRED",IF(AND(COUNTIFS('en-changes'!$A$2:$A$1001,B66,'en-changes'!$L$2:$L$1001,D66,'en-changes'!$M$2:$M$1001,E66,'en-changes'!$N$2:$N$1001,C66,'en-changes'!$O$2:$O$1001,"READY")=1,COUNTIFS('en-price-revisions'!$A$2:$A$1001,B66,'en-price-revisions'!$B$2:$B$1001,D66,'en-price-revisions'!$I$2:$I$1001,E66,'en-price-revisions'!$J$2:$J$1001,"Active")=1),"OK","ERROR: check approval, revision, amount, and allocations"))))</x:f>
      </x:c>
      <x:c r="M66" s="85"/>
      <x:c r="N66" s="112"/>
    </x:row>
    <x:row r="67">
      <x:c r="A67" s="85"/>
      <x:c r="B67" s="85"/>
      <x:c r="C67" s="85"/>
      <x:c r="D67" s="85"/>
      <x:c r="E67" s="111"/>
      <x:c r="F67" s="111"/>
      <x:c r="G67" s="85"/>
      <x:c r="H67" s="85"/>
      <x:c r="I67" s="85"/>
      <x:c r="J67" s="85"/>
      <x:c r="K67" s="85"/>
      <x:c r="L67" s="142" t="str">
        <x:f>IF(B67="","",IF(OR(C67="",D67="",E67="",F67="",G67="",H67="",I67="",J67=""),"INCOMPLETE",IF(OR(M67="",N67=""),"REVIEW REQUIRED",IF(AND(COUNTIFS('en-changes'!$A$2:$A$1001,B67,'en-changes'!$L$2:$L$1001,D67,'en-changes'!$M$2:$M$1001,E67,'en-changes'!$N$2:$N$1001,C67,'en-changes'!$O$2:$O$1001,"READY")=1,COUNTIFS('en-price-revisions'!$A$2:$A$1001,B67,'en-price-revisions'!$B$2:$B$1001,D67,'en-price-revisions'!$I$2:$I$1001,E67,'en-price-revisions'!$J$2:$J$1001,"Active")=1),"OK","ERROR: check approval, revision, amount, and allocations"))))</x:f>
      </x:c>
      <x:c r="M67" s="85"/>
      <x:c r="N67" s="112"/>
    </x:row>
    <x:row r="68">
      <x:c r="A68" s="85"/>
      <x:c r="B68" s="85"/>
      <x:c r="C68" s="85"/>
      <x:c r="D68" s="85"/>
      <x:c r="E68" s="111"/>
      <x:c r="F68" s="111"/>
      <x:c r="G68" s="85"/>
      <x:c r="H68" s="85"/>
      <x:c r="I68" s="85"/>
      <x:c r="J68" s="85"/>
      <x:c r="K68" s="85"/>
      <x:c r="L68" s="142" t="str">
        <x:f>IF(B68="","",IF(OR(C68="",D68="",E68="",F68="",G68="",H68="",I68="",J68=""),"INCOMPLETE",IF(OR(M68="",N68=""),"REVIEW REQUIRED",IF(AND(COUNTIFS('en-changes'!$A$2:$A$1001,B68,'en-changes'!$L$2:$L$1001,D68,'en-changes'!$M$2:$M$1001,E68,'en-changes'!$N$2:$N$1001,C68,'en-changes'!$O$2:$O$1001,"READY")=1,COUNTIFS('en-price-revisions'!$A$2:$A$1001,B68,'en-price-revisions'!$B$2:$B$1001,D68,'en-price-revisions'!$I$2:$I$1001,E68,'en-price-revisions'!$J$2:$J$1001,"Active")=1),"OK","ERROR: check approval, revision, amount, and allocations"))))</x:f>
      </x:c>
      <x:c r="M68" s="85"/>
      <x:c r="N68" s="112"/>
    </x:row>
    <x:row r="69">
      <x:c r="A69" s="85"/>
      <x:c r="B69" s="85"/>
      <x:c r="C69" s="85"/>
      <x:c r="D69" s="85"/>
      <x:c r="E69" s="111"/>
      <x:c r="F69" s="111"/>
      <x:c r="G69" s="85"/>
      <x:c r="H69" s="85"/>
      <x:c r="I69" s="85"/>
      <x:c r="J69" s="85"/>
      <x:c r="K69" s="85"/>
      <x:c r="L69" s="142" t="str">
        <x:f>IF(B69="","",IF(OR(C69="",D69="",E69="",F69="",G69="",H69="",I69="",J69=""),"INCOMPLETE",IF(OR(M69="",N69=""),"REVIEW REQUIRED",IF(AND(COUNTIFS('en-changes'!$A$2:$A$1001,B69,'en-changes'!$L$2:$L$1001,D69,'en-changes'!$M$2:$M$1001,E69,'en-changes'!$N$2:$N$1001,C69,'en-changes'!$O$2:$O$1001,"READY")=1,COUNTIFS('en-price-revisions'!$A$2:$A$1001,B69,'en-price-revisions'!$B$2:$B$1001,D69,'en-price-revisions'!$I$2:$I$1001,E69,'en-price-revisions'!$J$2:$J$1001,"Active")=1),"OK","ERROR: check approval, revision, amount, and allocations"))))</x:f>
      </x:c>
      <x:c r="M69" s="85"/>
      <x:c r="N69" s="112"/>
    </x:row>
    <x:row r="70">
      <x:c r="A70" s="85"/>
      <x:c r="B70" s="85"/>
      <x:c r="C70" s="85"/>
      <x:c r="D70" s="85"/>
      <x:c r="E70" s="111"/>
      <x:c r="F70" s="111"/>
      <x:c r="G70" s="85"/>
      <x:c r="H70" s="85"/>
      <x:c r="I70" s="85"/>
      <x:c r="J70" s="85"/>
      <x:c r="K70" s="85"/>
      <x:c r="L70" s="142" t="str">
        <x:f>IF(B70="","",IF(OR(C70="",D70="",E70="",F70="",G70="",H70="",I70="",J70=""),"INCOMPLETE",IF(OR(M70="",N70=""),"REVIEW REQUIRED",IF(AND(COUNTIFS('en-changes'!$A$2:$A$1001,B70,'en-changes'!$L$2:$L$1001,D70,'en-changes'!$M$2:$M$1001,E70,'en-changes'!$N$2:$N$1001,C70,'en-changes'!$O$2:$O$1001,"READY")=1,COUNTIFS('en-price-revisions'!$A$2:$A$1001,B70,'en-price-revisions'!$B$2:$B$1001,D70,'en-price-revisions'!$I$2:$I$1001,E70,'en-price-revisions'!$J$2:$J$1001,"Active")=1),"OK","ERROR: check approval, revision, amount, and allocations"))))</x:f>
      </x:c>
      <x:c r="M70" s="85"/>
      <x:c r="N70" s="112"/>
    </x:row>
    <x:row r="71">
      <x:c r="A71" s="85"/>
      <x:c r="B71" s="85"/>
      <x:c r="C71" s="85"/>
      <x:c r="D71" s="85"/>
      <x:c r="E71" s="111"/>
      <x:c r="F71" s="111"/>
      <x:c r="G71" s="85"/>
      <x:c r="H71" s="85"/>
      <x:c r="I71" s="85"/>
      <x:c r="J71" s="85"/>
      <x:c r="K71" s="85"/>
      <x:c r="L71" s="142" t="str">
        <x:f>IF(B71="","",IF(OR(C71="",D71="",E71="",F71="",G71="",H71="",I71="",J71=""),"INCOMPLETE",IF(OR(M71="",N71=""),"REVIEW REQUIRED",IF(AND(COUNTIFS('en-changes'!$A$2:$A$1001,B71,'en-changes'!$L$2:$L$1001,D71,'en-changes'!$M$2:$M$1001,E71,'en-changes'!$N$2:$N$1001,C71,'en-changes'!$O$2:$O$1001,"READY")=1,COUNTIFS('en-price-revisions'!$A$2:$A$1001,B71,'en-price-revisions'!$B$2:$B$1001,D71,'en-price-revisions'!$I$2:$I$1001,E71,'en-price-revisions'!$J$2:$J$1001,"Active")=1),"OK","ERROR: check approval, revision, amount, and allocations"))))</x:f>
      </x:c>
      <x:c r="M71" s="85"/>
      <x:c r="N71" s="112"/>
    </x:row>
    <x:row r="72">
      <x:c r="A72" s="85"/>
      <x:c r="B72" s="85"/>
      <x:c r="C72" s="85"/>
      <x:c r="D72" s="85"/>
      <x:c r="E72" s="111"/>
      <x:c r="F72" s="111"/>
      <x:c r="G72" s="85"/>
      <x:c r="H72" s="85"/>
      <x:c r="I72" s="85"/>
      <x:c r="J72" s="85"/>
      <x:c r="K72" s="85"/>
      <x:c r="L72" s="142" t="str">
        <x:f>IF(B72="","",IF(OR(C72="",D72="",E72="",F72="",G72="",H72="",I72="",J72=""),"INCOMPLETE",IF(OR(M72="",N72=""),"REVIEW REQUIRED",IF(AND(COUNTIFS('en-changes'!$A$2:$A$1001,B72,'en-changes'!$L$2:$L$1001,D72,'en-changes'!$M$2:$M$1001,E72,'en-changes'!$N$2:$N$1001,C72,'en-changes'!$O$2:$O$1001,"READY")=1,COUNTIFS('en-price-revisions'!$A$2:$A$1001,B72,'en-price-revisions'!$B$2:$B$1001,D72,'en-price-revisions'!$I$2:$I$1001,E72,'en-price-revisions'!$J$2:$J$1001,"Active")=1),"OK","ERROR: check approval, revision, amount, and allocations"))))</x:f>
      </x:c>
      <x:c r="M72" s="85"/>
      <x:c r="N72" s="112"/>
    </x:row>
    <x:row r="73">
      <x:c r="A73" s="85"/>
      <x:c r="B73" s="85"/>
      <x:c r="C73" s="85"/>
      <x:c r="D73" s="85"/>
      <x:c r="E73" s="111"/>
      <x:c r="F73" s="111"/>
      <x:c r="G73" s="85"/>
      <x:c r="H73" s="85"/>
      <x:c r="I73" s="85"/>
      <x:c r="J73" s="85"/>
      <x:c r="K73" s="85"/>
      <x:c r="L73" s="142" t="str">
        <x:f>IF(B73="","",IF(OR(C73="",D73="",E73="",F73="",G73="",H73="",I73="",J73=""),"INCOMPLETE",IF(OR(M73="",N73=""),"REVIEW REQUIRED",IF(AND(COUNTIFS('en-changes'!$A$2:$A$1001,B73,'en-changes'!$L$2:$L$1001,D73,'en-changes'!$M$2:$M$1001,E73,'en-changes'!$N$2:$N$1001,C73,'en-changes'!$O$2:$O$1001,"READY")=1,COUNTIFS('en-price-revisions'!$A$2:$A$1001,B73,'en-price-revisions'!$B$2:$B$1001,D73,'en-price-revisions'!$I$2:$I$1001,E73,'en-price-revisions'!$J$2:$J$1001,"Active")=1),"OK","ERROR: check approval, revision, amount, and allocations"))))</x:f>
      </x:c>
      <x:c r="M73" s="85"/>
      <x:c r="N73" s="112"/>
    </x:row>
    <x:row r="74">
      <x:c r="A74" s="85"/>
      <x:c r="B74" s="85"/>
      <x:c r="C74" s="85"/>
      <x:c r="D74" s="85"/>
      <x:c r="E74" s="111"/>
      <x:c r="F74" s="111"/>
      <x:c r="G74" s="85"/>
      <x:c r="H74" s="85"/>
      <x:c r="I74" s="85"/>
      <x:c r="J74" s="85"/>
      <x:c r="K74" s="85"/>
      <x:c r="L74" s="142" t="str">
        <x:f>IF(B74="","",IF(OR(C74="",D74="",E74="",F74="",G74="",H74="",I74="",J74=""),"INCOMPLETE",IF(OR(M74="",N74=""),"REVIEW REQUIRED",IF(AND(COUNTIFS('en-changes'!$A$2:$A$1001,B74,'en-changes'!$L$2:$L$1001,D74,'en-changes'!$M$2:$M$1001,E74,'en-changes'!$N$2:$N$1001,C74,'en-changes'!$O$2:$O$1001,"READY")=1,COUNTIFS('en-price-revisions'!$A$2:$A$1001,B74,'en-price-revisions'!$B$2:$B$1001,D74,'en-price-revisions'!$I$2:$I$1001,E74,'en-price-revisions'!$J$2:$J$1001,"Active")=1),"OK","ERROR: check approval, revision, amount, and allocations"))))</x:f>
      </x:c>
      <x:c r="M74" s="85"/>
      <x:c r="N74" s="112"/>
    </x:row>
    <x:row r="75">
      <x:c r="A75" s="85"/>
      <x:c r="B75" s="85"/>
      <x:c r="C75" s="85"/>
      <x:c r="D75" s="85"/>
      <x:c r="E75" s="111"/>
      <x:c r="F75" s="111"/>
      <x:c r="G75" s="85"/>
      <x:c r="H75" s="85"/>
      <x:c r="I75" s="85"/>
      <x:c r="J75" s="85"/>
      <x:c r="K75" s="85"/>
      <x:c r="L75" s="142" t="str">
        <x:f>IF(B75="","",IF(OR(C75="",D75="",E75="",F75="",G75="",H75="",I75="",J75=""),"INCOMPLETE",IF(OR(M75="",N75=""),"REVIEW REQUIRED",IF(AND(COUNTIFS('en-changes'!$A$2:$A$1001,B75,'en-changes'!$L$2:$L$1001,D75,'en-changes'!$M$2:$M$1001,E75,'en-changes'!$N$2:$N$1001,C75,'en-changes'!$O$2:$O$1001,"READY")=1,COUNTIFS('en-price-revisions'!$A$2:$A$1001,B75,'en-price-revisions'!$B$2:$B$1001,D75,'en-price-revisions'!$I$2:$I$1001,E75,'en-price-revisions'!$J$2:$J$1001,"Active")=1),"OK","ERROR: check approval, revision, amount, and allocations"))))</x:f>
      </x:c>
      <x:c r="M75" s="85"/>
      <x:c r="N75" s="112"/>
    </x:row>
    <x:row r="76">
      <x:c r="A76" s="85"/>
      <x:c r="B76" s="85"/>
      <x:c r="C76" s="85"/>
      <x:c r="D76" s="85"/>
      <x:c r="E76" s="111"/>
      <x:c r="F76" s="111"/>
      <x:c r="G76" s="85"/>
      <x:c r="H76" s="85"/>
      <x:c r="I76" s="85"/>
      <x:c r="J76" s="85"/>
      <x:c r="K76" s="85"/>
      <x:c r="L76" s="142" t="str">
        <x:f>IF(B76="","",IF(OR(C76="",D76="",E76="",F76="",G76="",H76="",I76="",J76=""),"INCOMPLETE",IF(OR(M76="",N76=""),"REVIEW REQUIRED",IF(AND(COUNTIFS('en-changes'!$A$2:$A$1001,B76,'en-changes'!$L$2:$L$1001,D76,'en-changes'!$M$2:$M$1001,E76,'en-changes'!$N$2:$N$1001,C76,'en-changes'!$O$2:$O$1001,"READY")=1,COUNTIFS('en-price-revisions'!$A$2:$A$1001,B76,'en-price-revisions'!$B$2:$B$1001,D76,'en-price-revisions'!$I$2:$I$1001,E76,'en-price-revisions'!$J$2:$J$1001,"Active")=1),"OK","ERROR: check approval, revision, amount, and allocations"))))</x:f>
      </x:c>
      <x:c r="M76" s="85"/>
      <x:c r="N76" s="112"/>
    </x:row>
    <x:row r="77">
      <x:c r="A77" s="85"/>
      <x:c r="B77" s="85"/>
      <x:c r="C77" s="85"/>
      <x:c r="D77" s="85"/>
      <x:c r="E77" s="111"/>
      <x:c r="F77" s="111"/>
      <x:c r="G77" s="85"/>
      <x:c r="H77" s="85"/>
      <x:c r="I77" s="85"/>
      <x:c r="J77" s="85"/>
      <x:c r="K77" s="85"/>
      <x:c r="L77" s="142" t="str">
        <x:f>IF(B77="","",IF(OR(C77="",D77="",E77="",F77="",G77="",H77="",I77="",J77=""),"INCOMPLETE",IF(OR(M77="",N77=""),"REVIEW REQUIRED",IF(AND(COUNTIFS('en-changes'!$A$2:$A$1001,B77,'en-changes'!$L$2:$L$1001,D77,'en-changes'!$M$2:$M$1001,E77,'en-changes'!$N$2:$N$1001,C77,'en-changes'!$O$2:$O$1001,"READY")=1,COUNTIFS('en-price-revisions'!$A$2:$A$1001,B77,'en-price-revisions'!$B$2:$B$1001,D77,'en-price-revisions'!$I$2:$I$1001,E77,'en-price-revisions'!$J$2:$J$1001,"Active")=1),"OK","ERROR: check approval, revision, amount, and allocations"))))</x:f>
      </x:c>
      <x:c r="M77" s="85"/>
      <x:c r="N77" s="112"/>
    </x:row>
    <x:row r="78">
      <x:c r="A78" s="85"/>
      <x:c r="B78" s="85"/>
      <x:c r="C78" s="85"/>
      <x:c r="D78" s="85"/>
      <x:c r="E78" s="111"/>
      <x:c r="F78" s="111"/>
      <x:c r="G78" s="85"/>
      <x:c r="H78" s="85"/>
      <x:c r="I78" s="85"/>
      <x:c r="J78" s="85"/>
      <x:c r="K78" s="85"/>
      <x:c r="L78" s="142" t="str">
        <x:f>IF(B78="","",IF(OR(C78="",D78="",E78="",F78="",G78="",H78="",I78="",J78=""),"INCOMPLETE",IF(OR(M78="",N78=""),"REVIEW REQUIRED",IF(AND(COUNTIFS('en-changes'!$A$2:$A$1001,B78,'en-changes'!$L$2:$L$1001,D78,'en-changes'!$M$2:$M$1001,E78,'en-changes'!$N$2:$N$1001,C78,'en-changes'!$O$2:$O$1001,"READY")=1,COUNTIFS('en-price-revisions'!$A$2:$A$1001,B78,'en-price-revisions'!$B$2:$B$1001,D78,'en-price-revisions'!$I$2:$I$1001,E78,'en-price-revisions'!$J$2:$J$1001,"Active")=1),"OK","ERROR: check approval, revision, amount, and allocations"))))</x:f>
      </x:c>
      <x:c r="M78" s="85"/>
      <x:c r="N78" s="112"/>
    </x:row>
    <x:row r="79">
      <x:c r="A79" s="85"/>
      <x:c r="B79" s="85"/>
      <x:c r="C79" s="85"/>
      <x:c r="D79" s="85"/>
      <x:c r="E79" s="111"/>
      <x:c r="F79" s="111"/>
      <x:c r="G79" s="85"/>
      <x:c r="H79" s="85"/>
      <x:c r="I79" s="85"/>
      <x:c r="J79" s="85"/>
      <x:c r="K79" s="85"/>
      <x:c r="L79" s="142" t="str">
        <x:f>IF(B79="","",IF(OR(C79="",D79="",E79="",F79="",G79="",H79="",I79="",J79=""),"INCOMPLETE",IF(OR(M79="",N79=""),"REVIEW REQUIRED",IF(AND(COUNTIFS('en-changes'!$A$2:$A$1001,B79,'en-changes'!$L$2:$L$1001,D79,'en-changes'!$M$2:$M$1001,E79,'en-changes'!$N$2:$N$1001,C79,'en-changes'!$O$2:$O$1001,"READY")=1,COUNTIFS('en-price-revisions'!$A$2:$A$1001,B79,'en-price-revisions'!$B$2:$B$1001,D79,'en-price-revisions'!$I$2:$I$1001,E79,'en-price-revisions'!$J$2:$J$1001,"Active")=1),"OK","ERROR: check approval, revision, amount, and allocations"))))</x:f>
      </x:c>
      <x:c r="M79" s="85"/>
      <x:c r="N79" s="112"/>
    </x:row>
    <x:row r="80">
      <x:c r="A80" s="85"/>
      <x:c r="B80" s="85"/>
      <x:c r="C80" s="85"/>
      <x:c r="D80" s="85"/>
      <x:c r="E80" s="111"/>
      <x:c r="F80" s="111"/>
      <x:c r="G80" s="85"/>
      <x:c r="H80" s="85"/>
      <x:c r="I80" s="85"/>
      <x:c r="J80" s="85"/>
      <x:c r="K80" s="85"/>
      <x:c r="L80" s="142" t="str">
        <x:f>IF(B80="","",IF(OR(C80="",D80="",E80="",F80="",G80="",H80="",I80="",J80=""),"INCOMPLETE",IF(OR(M80="",N80=""),"REVIEW REQUIRED",IF(AND(COUNTIFS('en-changes'!$A$2:$A$1001,B80,'en-changes'!$L$2:$L$1001,D80,'en-changes'!$M$2:$M$1001,E80,'en-changes'!$N$2:$N$1001,C80,'en-changes'!$O$2:$O$1001,"READY")=1,COUNTIFS('en-price-revisions'!$A$2:$A$1001,B80,'en-price-revisions'!$B$2:$B$1001,D80,'en-price-revisions'!$I$2:$I$1001,E80,'en-price-revisions'!$J$2:$J$1001,"Active")=1),"OK","ERROR: check approval, revision, amount, and allocations"))))</x:f>
      </x:c>
      <x:c r="M80" s="85"/>
      <x:c r="N80" s="112"/>
    </x:row>
    <x:row r="81">
      <x:c r="A81" s="85"/>
      <x:c r="B81" s="85"/>
      <x:c r="C81" s="85"/>
      <x:c r="D81" s="85"/>
      <x:c r="E81" s="111"/>
      <x:c r="F81" s="111"/>
      <x:c r="G81" s="85"/>
      <x:c r="H81" s="85"/>
      <x:c r="I81" s="85"/>
      <x:c r="J81" s="85"/>
      <x:c r="K81" s="85"/>
      <x:c r="L81" s="142" t="str">
        <x:f>IF(B81="","",IF(OR(C81="",D81="",E81="",F81="",G81="",H81="",I81="",J81=""),"INCOMPLETE",IF(OR(M81="",N81=""),"REVIEW REQUIRED",IF(AND(COUNTIFS('en-changes'!$A$2:$A$1001,B81,'en-changes'!$L$2:$L$1001,D81,'en-changes'!$M$2:$M$1001,E81,'en-changes'!$N$2:$N$1001,C81,'en-changes'!$O$2:$O$1001,"READY")=1,COUNTIFS('en-price-revisions'!$A$2:$A$1001,B81,'en-price-revisions'!$B$2:$B$1001,D81,'en-price-revisions'!$I$2:$I$1001,E81,'en-price-revisions'!$J$2:$J$1001,"Active")=1),"OK","ERROR: check approval, revision, amount, and allocations"))))</x:f>
      </x:c>
      <x:c r="M81" s="85"/>
      <x:c r="N81" s="112"/>
    </x:row>
    <x:row r="82">
      <x:c r="A82" s="85"/>
      <x:c r="B82" s="85"/>
      <x:c r="C82" s="85"/>
      <x:c r="D82" s="85"/>
      <x:c r="E82" s="111"/>
      <x:c r="F82" s="111"/>
      <x:c r="G82" s="85"/>
      <x:c r="H82" s="85"/>
      <x:c r="I82" s="85"/>
      <x:c r="J82" s="85"/>
      <x:c r="K82" s="85"/>
      <x:c r="L82" s="142" t="str">
        <x:f>IF(B82="","",IF(OR(C82="",D82="",E82="",F82="",G82="",H82="",I82="",J82=""),"INCOMPLETE",IF(OR(M82="",N82=""),"REVIEW REQUIRED",IF(AND(COUNTIFS('en-changes'!$A$2:$A$1001,B82,'en-changes'!$L$2:$L$1001,D82,'en-changes'!$M$2:$M$1001,E82,'en-changes'!$N$2:$N$1001,C82,'en-changes'!$O$2:$O$1001,"READY")=1,COUNTIFS('en-price-revisions'!$A$2:$A$1001,B82,'en-price-revisions'!$B$2:$B$1001,D82,'en-price-revisions'!$I$2:$I$1001,E82,'en-price-revisions'!$J$2:$J$1001,"Active")=1),"OK","ERROR: check approval, revision, amount, and allocations"))))</x:f>
      </x:c>
      <x:c r="M82" s="85"/>
      <x:c r="N82" s="112"/>
    </x:row>
    <x:row r="83">
      <x:c r="A83" s="85"/>
      <x:c r="B83" s="85"/>
      <x:c r="C83" s="85"/>
      <x:c r="D83" s="85"/>
      <x:c r="E83" s="111"/>
      <x:c r="F83" s="111"/>
      <x:c r="G83" s="85"/>
      <x:c r="H83" s="85"/>
      <x:c r="I83" s="85"/>
      <x:c r="J83" s="85"/>
      <x:c r="K83" s="85"/>
      <x:c r="L83" s="142" t="str">
        <x:f>IF(B83="","",IF(OR(C83="",D83="",E83="",F83="",G83="",H83="",I83="",J83=""),"INCOMPLETE",IF(OR(M83="",N83=""),"REVIEW REQUIRED",IF(AND(COUNTIFS('en-changes'!$A$2:$A$1001,B83,'en-changes'!$L$2:$L$1001,D83,'en-changes'!$M$2:$M$1001,E83,'en-changes'!$N$2:$N$1001,C83,'en-changes'!$O$2:$O$1001,"READY")=1,COUNTIFS('en-price-revisions'!$A$2:$A$1001,B83,'en-price-revisions'!$B$2:$B$1001,D83,'en-price-revisions'!$I$2:$I$1001,E83,'en-price-revisions'!$J$2:$J$1001,"Active")=1),"OK","ERROR: check approval, revision, amount, and allocations"))))</x:f>
      </x:c>
      <x:c r="M83" s="85"/>
      <x:c r="N83" s="112"/>
    </x:row>
    <x:row r="84">
      <x:c r="A84" s="85"/>
      <x:c r="B84" s="85"/>
      <x:c r="C84" s="85"/>
      <x:c r="D84" s="85"/>
      <x:c r="E84" s="111"/>
      <x:c r="F84" s="111"/>
      <x:c r="G84" s="85"/>
      <x:c r="H84" s="85"/>
      <x:c r="I84" s="85"/>
      <x:c r="J84" s="85"/>
      <x:c r="K84" s="85"/>
      <x:c r="L84" s="142" t="str">
        <x:f>IF(B84="","",IF(OR(C84="",D84="",E84="",F84="",G84="",H84="",I84="",J84=""),"INCOMPLETE",IF(OR(M84="",N84=""),"REVIEW REQUIRED",IF(AND(COUNTIFS('en-changes'!$A$2:$A$1001,B84,'en-changes'!$L$2:$L$1001,D84,'en-changes'!$M$2:$M$1001,E84,'en-changes'!$N$2:$N$1001,C84,'en-changes'!$O$2:$O$1001,"READY")=1,COUNTIFS('en-price-revisions'!$A$2:$A$1001,B84,'en-price-revisions'!$B$2:$B$1001,D84,'en-price-revisions'!$I$2:$I$1001,E84,'en-price-revisions'!$J$2:$J$1001,"Active")=1),"OK","ERROR: check approval, revision, amount, and allocations"))))</x:f>
      </x:c>
      <x:c r="M84" s="85"/>
      <x:c r="N84" s="112"/>
    </x:row>
    <x:row r="85">
      <x:c r="A85" s="85"/>
      <x:c r="B85" s="85"/>
      <x:c r="C85" s="85"/>
      <x:c r="D85" s="85"/>
      <x:c r="E85" s="111"/>
      <x:c r="F85" s="111"/>
      <x:c r="G85" s="85"/>
      <x:c r="H85" s="85"/>
      <x:c r="I85" s="85"/>
      <x:c r="J85" s="85"/>
      <x:c r="K85" s="85"/>
      <x:c r="L85" s="142" t="str">
        <x:f>IF(B85="","",IF(OR(C85="",D85="",E85="",F85="",G85="",H85="",I85="",J85=""),"INCOMPLETE",IF(OR(M85="",N85=""),"REVIEW REQUIRED",IF(AND(COUNTIFS('en-changes'!$A$2:$A$1001,B85,'en-changes'!$L$2:$L$1001,D85,'en-changes'!$M$2:$M$1001,E85,'en-changes'!$N$2:$N$1001,C85,'en-changes'!$O$2:$O$1001,"READY")=1,COUNTIFS('en-price-revisions'!$A$2:$A$1001,B85,'en-price-revisions'!$B$2:$B$1001,D85,'en-price-revisions'!$I$2:$I$1001,E85,'en-price-revisions'!$J$2:$J$1001,"Active")=1),"OK","ERROR: check approval, revision, amount, and allocations"))))</x:f>
      </x:c>
      <x:c r="M85" s="85"/>
      <x:c r="N85" s="112"/>
    </x:row>
    <x:row r="86">
      <x:c r="A86" s="85"/>
      <x:c r="B86" s="85"/>
      <x:c r="C86" s="85"/>
      <x:c r="D86" s="85"/>
      <x:c r="E86" s="111"/>
      <x:c r="F86" s="111"/>
      <x:c r="G86" s="85"/>
      <x:c r="H86" s="85"/>
      <x:c r="I86" s="85"/>
      <x:c r="J86" s="85"/>
      <x:c r="K86" s="85"/>
      <x:c r="L86" s="142" t="str">
        <x:f>IF(B86="","",IF(OR(C86="",D86="",E86="",F86="",G86="",H86="",I86="",J86=""),"INCOMPLETE",IF(OR(M86="",N86=""),"REVIEW REQUIRED",IF(AND(COUNTIFS('en-changes'!$A$2:$A$1001,B86,'en-changes'!$L$2:$L$1001,D86,'en-changes'!$M$2:$M$1001,E86,'en-changes'!$N$2:$N$1001,C86,'en-changes'!$O$2:$O$1001,"READY")=1,COUNTIFS('en-price-revisions'!$A$2:$A$1001,B86,'en-price-revisions'!$B$2:$B$1001,D86,'en-price-revisions'!$I$2:$I$1001,E86,'en-price-revisions'!$J$2:$J$1001,"Active")=1),"OK","ERROR: check approval, revision, amount, and allocations"))))</x:f>
      </x:c>
      <x:c r="M86" s="85"/>
      <x:c r="N86" s="112"/>
    </x:row>
    <x:row r="87">
      <x:c r="A87" s="85"/>
      <x:c r="B87" s="85"/>
      <x:c r="C87" s="85"/>
      <x:c r="D87" s="85"/>
      <x:c r="E87" s="111"/>
      <x:c r="F87" s="111"/>
      <x:c r="G87" s="85"/>
      <x:c r="H87" s="85"/>
      <x:c r="I87" s="85"/>
      <x:c r="J87" s="85"/>
      <x:c r="K87" s="85"/>
      <x:c r="L87" s="142" t="str">
        <x:f>IF(B87="","",IF(OR(C87="",D87="",E87="",F87="",G87="",H87="",I87="",J87=""),"INCOMPLETE",IF(OR(M87="",N87=""),"REVIEW REQUIRED",IF(AND(COUNTIFS('en-changes'!$A$2:$A$1001,B87,'en-changes'!$L$2:$L$1001,D87,'en-changes'!$M$2:$M$1001,E87,'en-changes'!$N$2:$N$1001,C87,'en-changes'!$O$2:$O$1001,"READY")=1,COUNTIFS('en-price-revisions'!$A$2:$A$1001,B87,'en-price-revisions'!$B$2:$B$1001,D87,'en-price-revisions'!$I$2:$I$1001,E87,'en-price-revisions'!$J$2:$J$1001,"Active")=1),"OK","ERROR: check approval, revision, amount, and allocations"))))</x:f>
      </x:c>
      <x:c r="M87" s="85"/>
      <x:c r="N87" s="112"/>
    </x:row>
    <x:row r="88">
      <x:c r="A88" s="85"/>
      <x:c r="B88" s="85"/>
      <x:c r="C88" s="85"/>
      <x:c r="D88" s="85"/>
      <x:c r="E88" s="111"/>
      <x:c r="F88" s="111"/>
      <x:c r="G88" s="85"/>
      <x:c r="H88" s="85"/>
      <x:c r="I88" s="85"/>
      <x:c r="J88" s="85"/>
      <x:c r="K88" s="85"/>
      <x:c r="L88" s="142" t="str">
        <x:f>IF(B88="","",IF(OR(C88="",D88="",E88="",F88="",G88="",H88="",I88="",J88=""),"INCOMPLETE",IF(OR(M88="",N88=""),"REVIEW REQUIRED",IF(AND(COUNTIFS('en-changes'!$A$2:$A$1001,B88,'en-changes'!$L$2:$L$1001,D88,'en-changes'!$M$2:$M$1001,E88,'en-changes'!$N$2:$N$1001,C88,'en-changes'!$O$2:$O$1001,"READY")=1,COUNTIFS('en-price-revisions'!$A$2:$A$1001,B88,'en-price-revisions'!$B$2:$B$1001,D88,'en-price-revisions'!$I$2:$I$1001,E88,'en-price-revisions'!$J$2:$J$1001,"Active")=1),"OK","ERROR: check approval, revision, amount, and allocations"))))</x:f>
      </x:c>
      <x:c r="M88" s="85"/>
      <x:c r="N88" s="112"/>
    </x:row>
    <x:row r="89">
      <x:c r="A89" s="85"/>
      <x:c r="B89" s="85"/>
      <x:c r="C89" s="85"/>
      <x:c r="D89" s="85"/>
      <x:c r="E89" s="111"/>
      <x:c r="F89" s="111"/>
      <x:c r="G89" s="85"/>
      <x:c r="H89" s="85"/>
      <x:c r="I89" s="85"/>
      <x:c r="J89" s="85"/>
      <x:c r="K89" s="85"/>
      <x:c r="L89" s="142" t="str">
        <x:f>IF(B89="","",IF(OR(C89="",D89="",E89="",F89="",G89="",H89="",I89="",J89=""),"INCOMPLETE",IF(OR(M89="",N89=""),"REVIEW REQUIRED",IF(AND(COUNTIFS('en-changes'!$A$2:$A$1001,B89,'en-changes'!$L$2:$L$1001,D89,'en-changes'!$M$2:$M$1001,E89,'en-changes'!$N$2:$N$1001,C89,'en-changes'!$O$2:$O$1001,"READY")=1,COUNTIFS('en-price-revisions'!$A$2:$A$1001,B89,'en-price-revisions'!$B$2:$B$1001,D89,'en-price-revisions'!$I$2:$I$1001,E89,'en-price-revisions'!$J$2:$J$1001,"Active")=1),"OK","ERROR: check approval, revision, amount, and allocations"))))</x:f>
      </x:c>
      <x:c r="M89" s="85"/>
      <x:c r="N89" s="112"/>
    </x:row>
    <x:row r="90">
      <x:c r="A90" s="85"/>
      <x:c r="B90" s="85"/>
      <x:c r="C90" s="85"/>
      <x:c r="D90" s="85"/>
      <x:c r="E90" s="111"/>
      <x:c r="F90" s="111"/>
      <x:c r="G90" s="85"/>
      <x:c r="H90" s="85"/>
      <x:c r="I90" s="85"/>
      <x:c r="J90" s="85"/>
      <x:c r="K90" s="85"/>
      <x:c r="L90" s="142" t="str">
        <x:f>IF(B90="","",IF(OR(C90="",D90="",E90="",F90="",G90="",H90="",I90="",J90=""),"INCOMPLETE",IF(OR(M90="",N90=""),"REVIEW REQUIRED",IF(AND(COUNTIFS('en-changes'!$A$2:$A$1001,B90,'en-changes'!$L$2:$L$1001,D90,'en-changes'!$M$2:$M$1001,E90,'en-changes'!$N$2:$N$1001,C90,'en-changes'!$O$2:$O$1001,"READY")=1,COUNTIFS('en-price-revisions'!$A$2:$A$1001,B90,'en-price-revisions'!$B$2:$B$1001,D90,'en-price-revisions'!$I$2:$I$1001,E90,'en-price-revisions'!$J$2:$J$1001,"Active")=1),"OK","ERROR: check approval, revision, amount, and allocations"))))</x:f>
      </x:c>
      <x:c r="M90" s="85"/>
      <x:c r="N90" s="112"/>
    </x:row>
    <x:row r="91">
      <x:c r="A91" s="85"/>
      <x:c r="B91" s="85"/>
      <x:c r="C91" s="85"/>
      <x:c r="D91" s="85"/>
      <x:c r="E91" s="111"/>
      <x:c r="F91" s="111"/>
      <x:c r="G91" s="85"/>
      <x:c r="H91" s="85"/>
      <x:c r="I91" s="85"/>
      <x:c r="J91" s="85"/>
      <x:c r="K91" s="85"/>
      <x:c r="L91" s="142" t="str">
        <x:f>IF(B91="","",IF(OR(C91="",D91="",E91="",F91="",G91="",H91="",I91="",J91=""),"INCOMPLETE",IF(OR(M91="",N91=""),"REVIEW REQUIRED",IF(AND(COUNTIFS('en-changes'!$A$2:$A$1001,B91,'en-changes'!$L$2:$L$1001,D91,'en-changes'!$M$2:$M$1001,E91,'en-changes'!$N$2:$N$1001,C91,'en-changes'!$O$2:$O$1001,"READY")=1,COUNTIFS('en-price-revisions'!$A$2:$A$1001,B91,'en-price-revisions'!$B$2:$B$1001,D91,'en-price-revisions'!$I$2:$I$1001,E91,'en-price-revisions'!$J$2:$J$1001,"Active")=1),"OK","ERROR: check approval, revision, amount, and allocations"))))</x:f>
      </x:c>
      <x:c r="M91" s="85"/>
      <x:c r="N91" s="112"/>
    </x:row>
    <x:row r="92">
      <x:c r="A92" s="85"/>
      <x:c r="B92" s="85"/>
      <x:c r="C92" s="85"/>
      <x:c r="D92" s="85"/>
      <x:c r="E92" s="111"/>
      <x:c r="F92" s="111"/>
      <x:c r="G92" s="85"/>
      <x:c r="H92" s="85"/>
      <x:c r="I92" s="85"/>
      <x:c r="J92" s="85"/>
      <x:c r="K92" s="85"/>
      <x:c r="L92" s="142" t="str">
        <x:f>IF(B92="","",IF(OR(C92="",D92="",E92="",F92="",G92="",H92="",I92="",J92=""),"INCOMPLETE",IF(OR(M92="",N92=""),"REVIEW REQUIRED",IF(AND(COUNTIFS('en-changes'!$A$2:$A$1001,B92,'en-changes'!$L$2:$L$1001,D92,'en-changes'!$M$2:$M$1001,E92,'en-changes'!$N$2:$N$1001,C92,'en-changes'!$O$2:$O$1001,"READY")=1,COUNTIFS('en-price-revisions'!$A$2:$A$1001,B92,'en-price-revisions'!$B$2:$B$1001,D92,'en-price-revisions'!$I$2:$I$1001,E92,'en-price-revisions'!$J$2:$J$1001,"Active")=1),"OK","ERROR: check approval, revision, amount, and allocations"))))</x:f>
      </x:c>
      <x:c r="M92" s="85"/>
      <x:c r="N92" s="112"/>
    </x:row>
    <x:row r="93">
      <x:c r="A93" s="85"/>
      <x:c r="B93" s="85"/>
      <x:c r="C93" s="85"/>
      <x:c r="D93" s="85"/>
      <x:c r="E93" s="111"/>
      <x:c r="F93" s="111"/>
      <x:c r="G93" s="85"/>
      <x:c r="H93" s="85"/>
      <x:c r="I93" s="85"/>
      <x:c r="J93" s="85"/>
      <x:c r="K93" s="85"/>
      <x:c r="L93" s="142" t="str">
        <x:f>IF(B93="","",IF(OR(C93="",D93="",E93="",F93="",G93="",H93="",I93="",J93=""),"INCOMPLETE",IF(OR(M93="",N93=""),"REVIEW REQUIRED",IF(AND(COUNTIFS('en-changes'!$A$2:$A$1001,B93,'en-changes'!$L$2:$L$1001,D93,'en-changes'!$M$2:$M$1001,E93,'en-changes'!$N$2:$N$1001,C93,'en-changes'!$O$2:$O$1001,"READY")=1,COUNTIFS('en-price-revisions'!$A$2:$A$1001,B93,'en-price-revisions'!$B$2:$B$1001,D93,'en-price-revisions'!$I$2:$I$1001,E93,'en-price-revisions'!$J$2:$J$1001,"Active")=1),"OK","ERROR: check approval, revision, amount, and allocations"))))</x:f>
      </x:c>
      <x:c r="M93" s="85"/>
      <x:c r="N93" s="112"/>
    </x:row>
    <x:row r="94">
      <x:c r="A94" s="85"/>
      <x:c r="B94" s="85"/>
      <x:c r="C94" s="85"/>
      <x:c r="D94" s="85"/>
      <x:c r="E94" s="111"/>
      <x:c r="F94" s="111"/>
      <x:c r="G94" s="85"/>
      <x:c r="H94" s="85"/>
      <x:c r="I94" s="85"/>
      <x:c r="J94" s="85"/>
      <x:c r="K94" s="85"/>
      <x:c r="L94" s="142" t="str">
        <x:f>IF(B94="","",IF(OR(C94="",D94="",E94="",F94="",G94="",H94="",I94="",J94=""),"INCOMPLETE",IF(OR(M94="",N94=""),"REVIEW REQUIRED",IF(AND(COUNTIFS('en-changes'!$A$2:$A$1001,B94,'en-changes'!$L$2:$L$1001,D94,'en-changes'!$M$2:$M$1001,E94,'en-changes'!$N$2:$N$1001,C94,'en-changes'!$O$2:$O$1001,"READY")=1,COUNTIFS('en-price-revisions'!$A$2:$A$1001,B94,'en-price-revisions'!$B$2:$B$1001,D94,'en-price-revisions'!$I$2:$I$1001,E94,'en-price-revisions'!$J$2:$J$1001,"Active")=1),"OK","ERROR: check approval, revision, amount, and allocations"))))</x:f>
      </x:c>
      <x:c r="M94" s="85"/>
      <x:c r="N94" s="112"/>
    </x:row>
    <x:row r="95">
      <x:c r="A95" s="85"/>
      <x:c r="B95" s="85"/>
      <x:c r="C95" s="85"/>
      <x:c r="D95" s="85"/>
      <x:c r="E95" s="111"/>
      <x:c r="F95" s="111"/>
      <x:c r="G95" s="85"/>
      <x:c r="H95" s="85"/>
      <x:c r="I95" s="85"/>
      <x:c r="J95" s="85"/>
      <x:c r="K95" s="85"/>
      <x:c r="L95" s="142" t="str">
        <x:f>IF(B95="","",IF(OR(C95="",D95="",E95="",F95="",G95="",H95="",I95="",J95=""),"INCOMPLETE",IF(OR(M95="",N95=""),"REVIEW REQUIRED",IF(AND(COUNTIFS('en-changes'!$A$2:$A$1001,B95,'en-changes'!$L$2:$L$1001,D95,'en-changes'!$M$2:$M$1001,E95,'en-changes'!$N$2:$N$1001,C95,'en-changes'!$O$2:$O$1001,"READY")=1,COUNTIFS('en-price-revisions'!$A$2:$A$1001,B95,'en-price-revisions'!$B$2:$B$1001,D95,'en-price-revisions'!$I$2:$I$1001,E95,'en-price-revisions'!$J$2:$J$1001,"Active")=1),"OK","ERROR: check approval, revision, amount, and allocations"))))</x:f>
      </x:c>
      <x:c r="M95" s="85"/>
      <x:c r="N95" s="112"/>
    </x:row>
    <x:row r="96">
      <x:c r="A96" s="85"/>
      <x:c r="B96" s="85"/>
      <x:c r="C96" s="85"/>
      <x:c r="D96" s="85"/>
      <x:c r="E96" s="111"/>
      <x:c r="F96" s="111"/>
      <x:c r="G96" s="85"/>
      <x:c r="H96" s="85"/>
      <x:c r="I96" s="85"/>
      <x:c r="J96" s="85"/>
      <x:c r="K96" s="85"/>
      <x:c r="L96" s="142" t="str">
        <x:f>IF(B96="","",IF(OR(C96="",D96="",E96="",F96="",G96="",H96="",I96="",J96=""),"INCOMPLETE",IF(OR(M96="",N96=""),"REVIEW REQUIRED",IF(AND(COUNTIFS('en-changes'!$A$2:$A$1001,B96,'en-changes'!$L$2:$L$1001,D96,'en-changes'!$M$2:$M$1001,E96,'en-changes'!$N$2:$N$1001,C96,'en-changes'!$O$2:$O$1001,"READY")=1,COUNTIFS('en-price-revisions'!$A$2:$A$1001,B96,'en-price-revisions'!$B$2:$B$1001,D96,'en-price-revisions'!$I$2:$I$1001,E96,'en-price-revisions'!$J$2:$J$1001,"Active")=1),"OK","ERROR: check approval, revision, amount, and allocations"))))</x:f>
      </x:c>
      <x:c r="M96" s="85"/>
      <x:c r="N96" s="112"/>
    </x:row>
    <x:row r="97">
      <x:c r="A97" s="85"/>
      <x:c r="B97" s="85"/>
      <x:c r="C97" s="85"/>
      <x:c r="D97" s="85"/>
      <x:c r="E97" s="111"/>
      <x:c r="F97" s="111"/>
      <x:c r="G97" s="85"/>
      <x:c r="H97" s="85"/>
      <x:c r="I97" s="85"/>
      <x:c r="J97" s="85"/>
      <x:c r="K97" s="85"/>
      <x:c r="L97" s="142" t="str">
        <x:f>IF(B97="","",IF(OR(C97="",D97="",E97="",F97="",G97="",H97="",I97="",J97=""),"INCOMPLETE",IF(OR(M97="",N97=""),"REVIEW REQUIRED",IF(AND(COUNTIFS('en-changes'!$A$2:$A$1001,B97,'en-changes'!$L$2:$L$1001,D97,'en-changes'!$M$2:$M$1001,E97,'en-changes'!$N$2:$N$1001,C97,'en-changes'!$O$2:$O$1001,"READY")=1,COUNTIFS('en-price-revisions'!$A$2:$A$1001,B97,'en-price-revisions'!$B$2:$B$1001,D97,'en-price-revisions'!$I$2:$I$1001,E97,'en-price-revisions'!$J$2:$J$1001,"Active")=1),"OK","ERROR: check approval, revision, amount, and allocations"))))</x:f>
      </x:c>
      <x:c r="M97" s="85"/>
      <x:c r="N97" s="112"/>
    </x:row>
    <x:row r="98">
      <x:c r="A98" s="85"/>
      <x:c r="B98" s="85"/>
      <x:c r="C98" s="85"/>
      <x:c r="D98" s="85"/>
      <x:c r="E98" s="111"/>
      <x:c r="F98" s="111"/>
      <x:c r="G98" s="85"/>
      <x:c r="H98" s="85"/>
      <x:c r="I98" s="85"/>
      <x:c r="J98" s="85"/>
      <x:c r="K98" s="85"/>
      <x:c r="L98" s="142" t="str">
        <x:f>IF(B98="","",IF(OR(C98="",D98="",E98="",F98="",G98="",H98="",I98="",J98=""),"INCOMPLETE",IF(OR(M98="",N98=""),"REVIEW REQUIRED",IF(AND(COUNTIFS('en-changes'!$A$2:$A$1001,B98,'en-changes'!$L$2:$L$1001,D98,'en-changes'!$M$2:$M$1001,E98,'en-changes'!$N$2:$N$1001,C98,'en-changes'!$O$2:$O$1001,"READY")=1,COUNTIFS('en-price-revisions'!$A$2:$A$1001,B98,'en-price-revisions'!$B$2:$B$1001,D98,'en-price-revisions'!$I$2:$I$1001,E98,'en-price-revisions'!$J$2:$J$1001,"Active")=1),"OK","ERROR: check approval, revision, amount, and allocations"))))</x:f>
      </x:c>
      <x:c r="M98" s="85"/>
      <x:c r="N98" s="112"/>
    </x:row>
    <x:row r="99">
      <x:c r="A99" s="85"/>
      <x:c r="B99" s="85"/>
      <x:c r="C99" s="85"/>
      <x:c r="D99" s="85"/>
      <x:c r="E99" s="111"/>
      <x:c r="F99" s="111"/>
      <x:c r="G99" s="85"/>
      <x:c r="H99" s="85"/>
      <x:c r="I99" s="85"/>
      <x:c r="J99" s="85"/>
      <x:c r="K99" s="85"/>
      <x:c r="L99" s="142" t="str">
        <x:f>IF(B99="","",IF(OR(C99="",D99="",E99="",F99="",G99="",H99="",I99="",J99=""),"INCOMPLETE",IF(OR(M99="",N99=""),"REVIEW REQUIRED",IF(AND(COUNTIFS('en-changes'!$A$2:$A$1001,B99,'en-changes'!$L$2:$L$1001,D99,'en-changes'!$M$2:$M$1001,E99,'en-changes'!$N$2:$N$1001,C99,'en-changes'!$O$2:$O$1001,"READY")=1,COUNTIFS('en-price-revisions'!$A$2:$A$1001,B99,'en-price-revisions'!$B$2:$B$1001,D99,'en-price-revisions'!$I$2:$I$1001,E99,'en-price-revisions'!$J$2:$J$1001,"Active")=1),"OK","ERROR: check approval, revision, amount, and allocations"))))</x:f>
      </x:c>
      <x:c r="M99" s="85"/>
      <x:c r="N99" s="112"/>
    </x:row>
    <x:row r="100">
      <x:c r="A100" s="85"/>
      <x:c r="B100" s="85"/>
      <x:c r="C100" s="85"/>
      <x:c r="D100" s="85"/>
      <x:c r="E100" s="111"/>
      <x:c r="F100" s="111"/>
      <x:c r="G100" s="85"/>
      <x:c r="H100" s="85"/>
      <x:c r="I100" s="85"/>
      <x:c r="J100" s="85"/>
      <x:c r="K100" s="85"/>
      <x:c r="L100" s="142" t="str">
        <x:f>IF(B100="","",IF(OR(C100="",D100="",E100="",F100="",G100="",H100="",I100="",J100=""),"INCOMPLETE",IF(OR(M100="",N100=""),"REVIEW REQUIRED",IF(AND(COUNTIFS('en-changes'!$A$2:$A$1001,B100,'en-changes'!$L$2:$L$1001,D100,'en-changes'!$M$2:$M$1001,E100,'en-changes'!$N$2:$N$1001,C100,'en-changes'!$O$2:$O$1001,"READY")=1,COUNTIFS('en-price-revisions'!$A$2:$A$1001,B100,'en-price-revisions'!$B$2:$B$1001,D100,'en-price-revisions'!$I$2:$I$1001,E100,'en-price-revisions'!$J$2:$J$1001,"Active")=1),"OK","ERROR: check approval, revision, amount, and allocations"))))</x:f>
      </x:c>
      <x:c r="M100" s="85"/>
      <x:c r="N100" s="112"/>
    </x:row>
    <x:row r="101">
      <x:c r="A101" s="85"/>
      <x:c r="B101" s="85"/>
      <x:c r="C101" s="85"/>
      <x:c r="D101" s="85"/>
      <x:c r="E101" s="111"/>
      <x:c r="F101" s="111"/>
      <x:c r="G101" s="85"/>
      <x:c r="H101" s="85"/>
      <x:c r="I101" s="85"/>
      <x:c r="J101" s="85"/>
      <x:c r="K101" s="85"/>
      <x:c r="L101" s="142" t="str">
        <x:f>IF(B101="","",IF(OR(C101="",D101="",E101="",F101="",G101="",H101="",I101="",J101=""),"INCOMPLETE",IF(OR(M101="",N101=""),"REVIEW REQUIRED",IF(AND(COUNTIFS('en-changes'!$A$2:$A$1001,B101,'en-changes'!$L$2:$L$1001,D101,'en-changes'!$M$2:$M$1001,E101,'en-changes'!$N$2:$N$1001,C101,'en-changes'!$O$2:$O$1001,"READY")=1,COUNTIFS('en-price-revisions'!$A$2:$A$1001,B101,'en-price-revisions'!$B$2:$B$1001,D101,'en-price-revisions'!$I$2:$I$1001,E101,'en-price-revisions'!$J$2:$J$1001,"Active")=1),"OK","ERROR: check approval, revision, amount, and allocations"))))</x:f>
      </x:c>
      <x:c r="M101" s="85"/>
      <x:c r="N101" s="112"/>
    </x:row>
  </x:sheetData>
  <x:dataValidations count="1">
    <x:dataValidation type="list" sqref="K2:K101">
      <x:formula1>"Not scheduled,Ready for next cycle,Included,Invoiced"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9bbca59d4f485c"/>
  </x:tableParts>
</x:worksheet>
</file>